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019년 중원수련관(운영지원팀)\2019년 연간계약\월별 정보공개\4월\"/>
    </mc:Choice>
  </mc:AlternateContent>
  <bookViews>
    <workbookView xWindow="0" yWindow="0" windowWidth="19200" windowHeight="12135" tabRatio="747" firstSheet="3" activeTab="7"/>
  </bookViews>
  <sheets>
    <sheet name="물품발주계획" sheetId="18" r:id="rId1"/>
    <sheet name="용역 발주계획" sheetId="17" r:id="rId2"/>
    <sheet name="공사 발주계획" sheetId="19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52511"/>
</workbook>
</file>

<file path=xl/calcChain.xml><?xml version="1.0" encoding="utf-8"?>
<calcChain xmlns="http://schemas.openxmlformats.org/spreadsheetml/2006/main">
  <c r="F106" i="9" l="1"/>
  <c r="F96" i="9"/>
  <c r="F86" i="9" l="1"/>
  <c r="F126" i="9"/>
  <c r="F116" i="9" l="1"/>
  <c r="F76" i="9"/>
  <c r="F66" i="9" l="1"/>
  <c r="F56" i="9"/>
  <c r="F46" i="9"/>
  <c r="F16" i="9" l="1"/>
  <c r="F26" i="9"/>
  <c r="F36" i="9" l="1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<sst xmlns="http://schemas.openxmlformats.org/spreadsheetml/2006/main" count="1094" uniqueCount="406">
  <si>
    <t>계약방법</t>
    <phoneticPr fontId="4" type="noConversion"/>
  </si>
  <si>
    <t>비고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</si>
  <si>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</si>
  <si>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</si>
  <si>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</si>
  <si>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</si>
  <si>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</si>
  <si>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</si>
  <si>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</si>
  <si>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</si>
  <si>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</si>
  <si>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</si>
  <si>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계약현황공개</t>
    <phoneticPr fontId="4" type="noConversion"/>
  </si>
  <si>
    <t>수의계약현황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</si>
  <si>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</si>
  <si>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</si>
  <si>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</si>
  <si>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</si>
  <si>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</si>
  <si>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</si>
  <si>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</si>
  <si>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</si>
  <si>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</si>
  <si>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</si>
  <si>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</si>
  <si>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</si>
  <si>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</si>
  <si>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</si>
  <si>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</si>
  <si>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4" type="noConversion"/>
  </si>
  <si>
    <t>대표자</t>
    <phoneticPr fontId="4" type="noConversion"/>
  </si>
  <si>
    <t>-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</si>
  <si>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</si>
  <si>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</si>
  <si>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</si>
  <si>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</si>
  <si>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</si>
  <si>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</si>
  <si>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</si>
  <si>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</si>
  <si>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</si>
  <si>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</si>
  <si>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</si>
  <si>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</si>
  <si>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</si>
  <si>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</si>
  <si>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</si>
  <si>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</si>
  <si>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</si>
  <si>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4" type="noConversion"/>
  </si>
  <si>
    <t>예산액
(단위:천원)</t>
    <phoneticPr fontId="4" type="noConversion"/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</si>
  <si>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</si>
  <si>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</si>
  <si>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</si>
  <si>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</si>
  <si>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</si>
  <si>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</si>
  <si>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</si>
  <si>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</si>
  <si>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</si>
  <si>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</si>
  <si>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</si>
  <si>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일반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</si>
  <si>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</si>
  <si>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</si>
  <si>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</si>
  <si>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</si>
  <si>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</si>
  <si>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</si>
  <si>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</si>
  <si>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</si>
  <si>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</si>
  <si>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</si>
  <si>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</si>
  <si>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</si>
  <si>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</si>
  <si>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</si>
  <si>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</si>
  <si>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</si>
  <si>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</si>
  <si>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해당사항 없으시 [- 해당사항없음 -]이라고 명기해주세요</t>
    <phoneticPr fontId="4" type="noConversion"/>
  </si>
  <si>
    <t>해당사항 없으시 [- 해당사항없음 -]이라고 명기해주세요</t>
    <phoneticPr fontId="4" type="noConversion"/>
  </si>
  <si>
    <t>계약기간</t>
    <phoneticPr fontId="4" type="noConversion"/>
  </si>
  <si>
    <t>계약기간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</si>
  <si>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</si>
  <si>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</si>
  <si>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해당사항 없으시 [- 해당사항없음 -]이라고 명기해주세요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</si>
  <si>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</si>
  <si>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</si>
  <si>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</si>
  <si>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</si>
  <si>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</si>
  <si>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중원청소년수련관</t>
  </si>
  <si>
    <t>중원청소년수련관</t>
    <phoneticPr fontId="4" type="noConversion"/>
  </si>
  <si>
    <t>㈜교원</t>
  </si>
  <si>
    <t>해당</t>
    <phoneticPr fontId="4" type="noConversion"/>
  </si>
  <si>
    <t>없음</t>
    <phoneticPr fontId="4" type="noConversion"/>
  </si>
  <si>
    <t>1인 수의 계약</t>
    <phoneticPr fontId="4" type="noConversion"/>
  </si>
  <si>
    <t>소액수의</t>
    <phoneticPr fontId="4" type="noConversion"/>
  </si>
  <si>
    <t>지방자치를 당사자로 하는 계약에 관한 법률 시행령 제25조1항5호에 의한 수의계약</t>
    <phoneticPr fontId="4" type="noConversion"/>
  </si>
  <si>
    <t>사항</t>
    <phoneticPr fontId="4" type="noConversion"/>
  </si>
  <si>
    <t>계약율(%)</t>
  </si>
  <si>
    <t>입찰현황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</si>
  <si>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</si>
  <si>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</si>
  <si>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</si>
  <si>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</si>
  <si>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</si>
  <si>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</si>
  <si>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</si>
  <si>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개찰현황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</si>
  <si>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</si>
  <si>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</si>
  <si>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</si>
  <si>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계약방법</t>
    <phoneticPr fontId="4" type="noConversion"/>
  </si>
  <si>
    <t>개찰일시</t>
    <phoneticPr fontId="4" type="noConversion"/>
  </si>
  <si>
    <t>입찰참여업체</t>
    <phoneticPr fontId="4" type="noConversion"/>
  </si>
  <si>
    <t>예정가격</t>
    <phoneticPr fontId="4" type="noConversion"/>
  </si>
  <si>
    <t>낙찰하한율</t>
    <phoneticPr fontId="4" type="noConversion"/>
  </si>
  <si>
    <t>낙찰예정자</t>
    <phoneticPr fontId="4" type="noConversion"/>
  </si>
  <si>
    <t>투찰율</t>
    <phoneticPr fontId="4" type="noConversion"/>
  </si>
  <si>
    <t>투찰금액</t>
    <phoneticPr fontId="4" type="noConversion"/>
  </si>
  <si>
    <t>비고</t>
    <phoneticPr fontId="4" type="noConversion"/>
  </si>
  <si>
    <t>장평순</t>
    <phoneticPr fontId="4" type="noConversion"/>
  </si>
  <si>
    <t>중원청소년수련관</t>
    <phoneticPr fontId="4" type="noConversion"/>
  </si>
  <si>
    <t>-</t>
    <phoneticPr fontId="4" type="noConversion"/>
  </si>
  <si>
    <t>방과후아카데미 위탁급식</t>
    <phoneticPr fontId="38" type="noConversion"/>
  </si>
  <si>
    <t>독도 홍보영상 송출</t>
    <phoneticPr fontId="38" type="noConversion"/>
  </si>
  <si>
    <t>소방시설 안전관리 위탁대행</t>
    <phoneticPr fontId="38" type="noConversion"/>
  </si>
  <si>
    <t>환경,위생 위탁관리(공기청정기)</t>
    <phoneticPr fontId="38" type="noConversion"/>
  </si>
  <si>
    <t>무인경비시스템 위탁관리</t>
    <phoneticPr fontId="38" type="noConversion"/>
  </si>
  <si>
    <t>환경,위생 위탁관리(정수기,공기청정기,비데)</t>
    <phoneticPr fontId="38" type="noConversion"/>
  </si>
  <si>
    <t>복합기 임대</t>
    <phoneticPr fontId="38" type="noConversion"/>
  </si>
  <si>
    <t>환경,위생 위탁관리(공기청정기) 방과후</t>
    <phoneticPr fontId="38" type="noConversion"/>
  </si>
  <si>
    <t>인터넷 전화(3차)</t>
    <phoneticPr fontId="38" type="noConversion"/>
  </si>
  <si>
    <t>셔틀버스 임차용역</t>
    <phoneticPr fontId="38" type="noConversion"/>
  </si>
  <si>
    <t>시설관리용역</t>
    <phoneticPr fontId="38" type="noConversion"/>
  </si>
  <si>
    <t>인터넷망(2차 차수)</t>
    <phoneticPr fontId="38" type="noConversion"/>
  </si>
  <si>
    <t>복합기 임대(방과후)</t>
    <phoneticPr fontId="38" type="noConversion"/>
  </si>
  <si>
    <t>승강기 자체점검업무 위탁관리</t>
    <phoneticPr fontId="38" type="noConversion"/>
  </si>
  <si>
    <t>2018.12.27.</t>
    <phoneticPr fontId="38" type="noConversion"/>
  </si>
  <si>
    <t>2018.12.28.</t>
    <phoneticPr fontId="38" type="noConversion"/>
  </si>
  <si>
    <t>2018.12.31.</t>
    <phoneticPr fontId="38" type="noConversion"/>
  </si>
  <si>
    <t>2019.01.02.</t>
    <phoneticPr fontId="38" type="noConversion"/>
  </si>
  <si>
    <t>2019.01.01.</t>
    <phoneticPr fontId="38" type="noConversion"/>
  </si>
  <si>
    <t>2019.12.31.</t>
    <phoneticPr fontId="38" type="noConversion"/>
  </si>
  <si>
    <t>㈜행복도시락 성남점</t>
    <phoneticPr fontId="38" type="noConversion"/>
  </si>
  <si>
    <t>㈜케이비에스엔</t>
    <phoneticPr fontId="38" type="noConversion"/>
  </si>
  <si>
    <t>㈜도솔방재</t>
    <phoneticPr fontId="38" type="noConversion"/>
  </si>
  <si>
    <t>코웨이</t>
    <phoneticPr fontId="38" type="noConversion"/>
  </si>
  <si>
    <t>주시회사 에스원</t>
  </si>
  <si>
    <t>신도종합서비스</t>
    <phoneticPr fontId="38" type="noConversion"/>
  </si>
  <si>
    <t>코웨이</t>
    <phoneticPr fontId="38" type="noConversion"/>
  </si>
  <si>
    <t>㈜케이티</t>
    <phoneticPr fontId="38" type="noConversion"/>
  </si>
  <si>
    <t>㈜활기찬중부관광</t>
    <phoneticPr fontId="38" type="noConversion"/>
  </si>
  <si>
    <t>사회복지법인
대한민국보훈복지재단</t>
    <phoneticPr fontId="38" type="noConversion"/>
  </si>
  <si>
    <t>해광엘리베이터㈜</t>
    <phoneticPr fontId="38" type="noConversion"/>
  </si>
  <si>
    <t>강승임</t>
    <phoneticPr fontId="38" type="noConversion"/>
  </si>
  <si>
    <t>박정미</t>
    <phoneticPr fontId="38" type="noConversion"/>
  </si>
  <si>
    <t>김옥순</t>
    <phoneticPr fontId="38" type="noConversion"/>
  </si>
  <si>
    <t>이해선</t>
    <phoneticPr fontId="38" type="noConversion"/>
  </si>
  <si>
    <t>육현표</t>
    <phoneticPr fontId="4" type="noConversion"/>
  </si>
  <si>
    <t>김영빈</t>
    <phoneticPr fontId="38" type="noConversion"/>
  </si>
  <si>
    <t>이해선</t>
    <phoneticPr fontId="38" type="noConversion"/>
  </si>
  <si>
    <t>황창규</t>
    <phoneticPr fontId="38" type="noConversion"/>
  </si>
  <si>
    <t>안영남</t>
    <phoneticPr fontId="38" type="noConversion"/>
  </si>
  <si>
    <t>이경호</t>
    <phoneticPr fontId="38" type="noConversion"/>
  </si>
  <si>
    <t>천은병</t>
    <phoneticPr fontId="38" type="noConversion"/>
  </si>
  <si>
    <t>해당사항 없으시 [- 해당사항없음 -]이라고 명기해주세요</t>
    <phoneticPr fontId="4" type="noConversion"/>
  </si>
  <si>
    <t>수의</t>
  </si>
  <si>
    <t>도주성</t>
    <phoneticPr fontId="4" type="noConversion"/>
  </si>
  <si>
    <t>수의</t>
    <phoneticPr fontId="4" type="noConversion"/>
  </si>
  <si>
    <t>중원수련관</t>
    <phoneticPr fontId="4" type="noConversion"/>
  </si>
  <si>
    <t xml:space="preserve"> -</t>
  </si>
  <si>
    <t>2019.03.31.</t>
    <phoneticPr fontId="4" type="noConversion"/>
  </si>
  <si>
    <t>방과후아카데미 주말전문체험 이동차량 임차</t>
    <phoneticPr fontId="4" type="noConversion"/>
  </si>
  <si>
    <t>2019.03.22.</t>
    <phoneticPr fontId="4" type="noConversion"/>
  </si>
  <si>
    <t>2019.03.22.~
03.23.</t>
    <phoneticPr fontId="4" type="noConversion"/>
  </si>
  <si>
    <t>뉴한솔고속㈜</t>
    <phoneticPr fontId="38" type="noConversion"/>
  </si>
  <si>
    <t>2019.04.12.</t>
    <phoneticPr fontId="4" type="noConversion"/>
  </si>
  <si>
    <t>전기설비 보수공사 실시</t>
    <phoneticPr fontId="4" type="noConversion"/>
  </si>
  <si>
    <t>2019.04.05.</t>
    <phoneticPr fontId="4" type="noConversion"/>
  </si>
  <si>
    <t>2019.04.05.~2019.04.12.</t>
    <phoneticPr fontId="4" type="noConversion"/>
  </si>
  <si>
    <t>2019.04.11.</t>
    <phoneticPr fontId="4" type="noConversion"/>
  </si>
  <si>
    <t>2019.04.11.~2019.04.13.</t>
    <phoneticPr fontId="4" type="noConversion"/>
  </si>
  <si>
    <t>2019.04.13.</t>
    <phoneticPr fontId="4" type="noConversion"/>
  </si>
  <si>
    <t>2019년 상반기 시설물 정기안전점검 실시</t>
    <phoneticPr fontId="4" type="noConversion"/>
  </si>
  <si>
    <t>2019.04.12.~2019.05.13.</t>
    <phoneticPr fontId="4" type="noConversion"/>
  </si>
  <si>
    <t>2019.05.13.</t>
    <phoneticPr fontId="4" type="noConversion"/>
  </si>
  <si>
    <t>2019년 성년의 날 기념행사 홍보물 제작</t>
    <phoneticPr fontId="4" type="noConversion"/>
  </si>
  <si>
    <t>2019.04.15.</t>
    <phoneticPr fontId="4" type="noConversion"/>
  </si>
  <si>
    <t>2019.04.15.~2019.05.18.</t>
    <phoneticPr fontId="4" type="noConversion"/>
  </si>
  <si>
    <t>2019.05.18.</t>
    <phoneticPr fontId="4" type="noConversion"/>
  </si>
  <si>
    <t>2019. 성년의 날 기념행사 「전통성년례」행사 계약 건의</t>
  </si>
  <si>
    <t>2019. 상반기 직업체험 꿈 드림 공방 목공 프로그램 계약 건의</t>
  </si>
  <si>
    <t>2019.04.17.</t>
    <phoneticPr fontId="4" type="noConversion"/>
  </si>
  <si>
    <t>2019.04.17.~2019.07.25.</t>
    <phoneticPr fontId="4" type="noConversion"/>
  </si>
  <si>
    <t>2019.07.25.</t>
    <phoneticPr fontId="4" type="noConversion"/>
  </si>
  <si>
    <t>자동 밸브 조작기 구입</t>
    <phoneticPr fontId="4" type="noConversion"/>
  </si>
  <si>
    <t>2019.04.18.</t>
    <phoneticPr fontId="4" type="noConversion"/>
  </si>
  <si>
    <t>2019.04.18.~2019.04.22.</t>
    <phoneticPr fontId="4" type="noConversion"/>
  </si>
  <si>
    <t>2019.04.22.</t>
    <phoneticPr fontId="4" type="noConversion"/>
  </si>
  <si>
    <t>2019년 성남시 성년의 날 기념행사『未성년! 美성년이 되다!』</t>
  </si>
  <si>
    <t>2019.04.22.</t>
    <phoneticPr fontId="4" type="noConversion"/>
  </si>
  <si>
    <t>2019.04.22.~2019.05.18.</t>
    <phoneticPr fontId="4" type="noConversion"/>
  </si>
  <si>
    <t>방과후아카데미 주말자기개발활동 이동차량 임차 건의</t>
  </si>
  <si>
    <t>2019.04.25.</t>
    <phoneticPr fontId="4" type="noConversion"/>
  </si>
  <si>
    <t>2019.04.25.~2019.04.27.</t>
    <phoneticPr fontId="4" type="noConversion"/>
  </si>
  <si>
    <t>2019.04.27.</t>
    <phoneticPr fontId="4" type="noConversion"/>
  </si>
  <si>
    <t>성남시 중원구 도촌북로176</t>
    <phoneticPr fontId="4" type="noConversion"/>
  </si>
  <si>
    <t>뉴한솔고속㈜</t>
    <phoneticPr fontId="4" type="noConversion"/>
  </si>
  <si>
    <t>성남시 수정구 산성대로 189</t>
    <phoneticPr fontId="4" type="noConversion"/>
  </si>
  <si>
    <t>성남시 중원구 광명로 115</t>
    <phoneticPr fontId="4" type="noConversion"/>
  </si>
  <si>
    <t>성남시 수정구 수정로251</t>
    <phoneticPr fontId="4" type="noConversion"/>
  </si>
  <si>
    <t>성남시 분당구 탄천로 35</t>
    <phoneticPr fontId="4" type="noConversion"/>
  </si>
  <si>
    <t>성남시 분당구 동판교로123</t>
    <phoneticPr fontId="4" type="noConversion"/>
  </si>
  <si>
    <t>서울특별시 구로구 경일로53</t>
    <phoneticPr fontId="4" type="noConversion"/>
  </si>
  <si>
    <t>성남시 분당구 벌말로49</t>
    <phoneticPr fontId="4" type="noConversion"/>
  </si>
  <si>
    <t>㈜선진항공여행사</t>
    <phoneticPr fontId="4" type="noConversion"/>
  </si>
  <si>
    <t>㈜보람이엔씨</t>
    <phoneticPr fontId="4" type="noConversion"/>
  </si>
  <si>
    <t>시설물안전연구원㈜</t>
    <phoneticPr fontId="4" type="noConversion"/>
  </si>
  <si>
    <t>조아트</t>
    <phoneticPr fontId="4" type="noConversion"/>
  </si>
  <si>
    <t>사단법인 열린문예원</t>
    <phoneticPr fontId="4" type="noConversion"/>
  </si>
  <si>
    <t>사회적협동조합(피스카스메이커)</t>
    <phoneticPr fontId="4" type="noConversion"/>
  </si>
  <si>
    <t>스마일콘트롤</t>
    <phoneticPr fontId="4" type="noConversion"/>
  </si>
  <si>
    <t>마케팅스토리</t>
    <phoneticPr fontId="4" type="noConversion"/>
  </si>
  <si>
    <t>성남시 분당구 서현로170</t>
    <phoneticPr fontId="4" type="noConversion"/>
  </si>
  <si>
    <t>2019.04.05.~
04.12.</t>
    <phoneticPr fontId="4" type="noConversion"/>
  </si>
  <si>
    <t>2019.04.11.~
04.13.</t>
    <phoneticPr fontId="4" type="noConversion"/>
  </si>
  <si>
    <t>2019.04.12.~
05.13.</t>
    <phoneticPr fontId="4" type="noConversion"/>
  </si>
  <si>
    <t>2019.04.15.~
05.18.</t>
    <phoneticPr fontId="4" type="noConversion"/>
  </si>
  <si>
    <r>
      <t xml:space="preserve">2019. 성년의 날 기념행사 </t>
    </r>
    <r>
      <rPr>
        <sz val="12"/>
        <color rgb="FF000000"/>
        <rFont val="맑은 고딕"/>
        <family val="3"/>
        <charset val="129"/>
      </rPr>
      <t>「전통성년례」</t>
    </r>
    <r>
      <rPr>
        <sz val="12"/>
        <color rgb="FF000000"/>
        <rFont val="굴림체"/>
        <family val="3"/>
        <charset val="129"/>
      </rPr>
      <t xml:space="preserve"> 행사 계약 건의</t>
    </r>
    <phoneticPr fontId="4" type="noConversion"/>
  </si>
  <si>
    <t>2019.04.15.~
02.18.</t>
    <phoneticPr fontId="4" type="noConversion"/>
  </si>
  <si>
    <t>2019. 상반기 직업체험 꿈 드림 공방 목공 프로그램 계약 건의</t>
    <phoneticPr fontId="4" type="noConversion"/>
  </si>
  <si>
    <t>자동 밸브 조작기 구입</t>
    <phoneticPr fontId="4" type="noConversion"/>
  </si>
  <si>
    <t>2019.04.18.~
04.22.</t>
    <phoneticPr fontId="4" type="noConversion"/>
  </si>
  <si>
    <r>
      <t xml:space="preserve">2019년 성남시 성년의 날 기념행사 </t>
    </r>
    <r>
      <rPr>
        <sz val="12"/>
        <color rgb="FF000000"/>
        <rFont val="맑은 고딕"/>
        <family val="3"/>
        <charset val="129"/>
      </rPr>
      <t>「未성년</t>
    </r>
    <r>
      <rPr>
        <sz val="12"/>
        <color rgb="FF000000"/>
        <rFont val="굴림체"/>
        <family val="3"/>
        <charset val="129"/>
      </rPr>
      <t>! 美성년이 되다!</t>
    </r>
    <r>
      <rPr>
        <sz val="12"/>
        <color rgb="FF000000"/>
        <rFont val="맑은 고딕"/>
        <family val="3"/>
        <charset val="129"/>
      </rPr>
      <t>」</t>
    </r>
    <phoneticPr fontId="4" type="noConversion"/>
  </si>
  <si>
    <t>2019.04.22.</t>
    <phoneticPr fontId="4" type="noConversion"/>
  </si>
  <si>
    <t>2019.04.22.~
05.18.</t>
    <phoneticPr fontId="4" type="noConversion"/>
  </si>
  <si>
    <t>방과후아카데미 주말자기개발활동 이동차량 임차</t>
    <phoneticPr fontId="4" type="noConversion"/>
  </si>
  <si>
    <t>2019.04.25.~
04.27.</t>
    <phoneticPr fontId="4" type="noConversion"/>
  </si>
  <si>
    <t>㈜보람이엔씨</t>
    <phoneticPr fontId="4" type="noConversion"/>
  </si>
  <si>
    <t>홍성우</t>
    <phoneticPr fontId="4" type="noConversion"/>
  </si>
  <si>
    <t>성남시 중원구 도촌북로176, 105호</t>
    <phoneticPr fontId="4" type="noConversion"/>
  </si>
  <si>
    <t>뉴한솔고속㈜</t>
    <phoneticPr fontId="4" type="noConversion"/>
  </si>
  <si>
    <t>박예숙</t>
    <phoneticPr fontId="4" type="noConversion"/>
  </si>
  <si>
    <t>성남시 수정구 산성대로189, 7층 702호(수진동, 수산타워)</t>
    <phoneticPr fontId="4" type="noConversion"/>
  </si>
  <si>
    <t>시설물안전연구원㈜</t>
    <phoneticPr fontId="4" type="noConversion"/>
  </si>
  <si>
    <t>최명란</t>
    <phoneticPr fontId="4" type="noConversion"/>
  </si>
  <si>
    <t>성남시 중원구 광명로 115(성남동, 동부주택브리앙뜨205,206호)</t>
    <phoneticPr fontId="4" type="noConversion"/>
  </si>
  <si>
    <t>조아트</t>
    <phoneticPr fontId="4" type="noConversion"/>
  </si>
  <si>
    <t>정회일</t>
    <phoneticPr fontId="4" type="noConversion"/>
  </si>
  <si>
    <t>성남시 수정구 수정로251번길 7(신흥동, 3층)</t>
    <phoneticPr fontId="4" type="noConversion"/>
  </si>
  <si>
    <t>사단법인 열린문예원</t>
    <phoneticPr fontId="4" type="noConversion"/>
  </si>
  <si>
    <t>황명희</t>
    <phoneticPr fontId="4" type="noConversion"/>
  </si>
  <si>
    <t>성남시 분당구 탄천로 35,203호(이매동, 풍림아파트)</t>
    <phoneticPr fontId="4" type="noConversion"/>
  </si>
  <si>
    <t>사회적협동조합
(피스카스메이커)</t>
    <phoneticPr fontId="4" type="noConversion"/>
  </si>
  <si>
    <t>안병길</t>
    <phoneticPr fontId="4" type="noConversion"/>
  </si>
  <si>
    <t>성남시 분당구 동판교로 123</t>
    <phoneticPr fontId="4" type="noConversion"/>
  </si>
  <si>
    <t>스마일콘트롤</t>
    <phoneticPr fontId="4" type="noConversion"/>
  </si>
  <si>
    <t>유상호</t>
    <phoneticPr fontId="4" type="noConversion"/>
  </si>
  <si>
    <t>서울특별시 구로구 경인로53길, 15(구로동,중앙유통단지1706호)</t>
    <phoneticPr fontId="4" type="noConversion"/>
  </si>
  <si>
    <t>마케팅스토리</t>
    <phoneticPr fontId="4" type="noConversion"/>
  </si>
  <si>
    <t>강석훈</t>
    <phoneticPr fontId="4" type="noConversion"/>
  </si>
  <si>
    <t>성남시 분당구 벌말로49번길 14(야탑동)</t>
    <phoneticPr fontId="4" type="noConversion"/>
  </si>
  <si>
    <t>㈜선진항공여행사</t>
    <phoneticPr fontId="4" type="noConversion"/>
  </si>
  <si>
    <t>윤두희</t>
    <phoneticPr fontId="4" type="noConversion"/>
  </si>
  <si>
    <t>성남시 분당구 서현로 170(서현동, 풍림아이원플러스오피스 디동 1501호)</t>
    <phoneticPr fontId="4" type="noConversion"/>
  </si>
  <si>
    <r>
      <t>2019. 5월 목공활동</t>
    </r>
    <r>
      <rPr>
        <sz val="13"/>
        <color rgb="FF000000"/>
        <rFont val="맑은 고딕"/>
        <family val="3"/>
        <charset val="129"/>
      </rPr>
      <t>〔</t>
    </r>
    <r>
      <rPr>
        <sz val="13"/>
        <color rgb="FF000000"/>
        <rFont val="굴림체"/>
        <family val="3"/>
        <charset val="129"/>
      </rPr>
      <t>내멋대로목공방</t>
    </r>
    <r>
      <rPr>
        <sz val="13"/>
        <color rgb="FF000000"/>
        <rFont val="맑은 고딕"/>
        <family val="3"/>
        <charset val="129"/>
      </rPr>
      <t>〕</t>
    </r>
    <r>
      <rPr>
        <sz val="13"/>
        <color rgb="FF000000"/>
        <rFont val="굴림체"/>
        <family val="3"/>
        <charset val="129"/>
      </rPr>
      <t>목재구입</t>
    </r>
    <phoneticPr fontId="4" type="noConversion"/>
  </si>
  <si>
    <t>2019.04.22.~2019.04.30.</t>
    <phoneticPr fontId="4" type="noConversion"/>
  </si>
  <si>
    <t>2019.04.30.</t>
    <phoneticPr fontId="4" type="noConversion"/>
  </si>
  <si>
    <t>창호합판</t>
    <phoneticPr fontId="4" type="noConversion"/>
  </si>
  <si>
    <t>성남시 중원구 하대원동 117-5</t>
    <phoneticPr fontId="4" type="noConversion"/>
  </si>
  <si>
    <t>소방설비 보수공사 실시</t>
    <phoneticPr fontId="4" type="noConversion"/>
  </si>
  <si>
    <t>2019.04.30.~2019.05.15.</t>
    <phoneticPr fontId="4" type="noConversion"/>
  </si>
  <si>
    <t>2019.05.15.</t>
    <phoneticPr fontId="4" type="noConversion"/>
  </si>
  <si>
    <t>성남소방전기㈜</t>
    <phoneticPr fontId="4" type="noConversion"/>
  </si>
  <si>
    <t>성남시 중원구 둔촌대로171</t>
    <phoneticPr fontId="4" type="noConversion"/>
  </si>
  <si>
    <r>
      <t>2019. 5월 목공활동</t>
    </r>
    <r>
      <rPr>
        <sz val="12"/>
        <color rgb="FF000000"/>
        <rFont val="맑은 고딕"/>
        <family val="3"/>
        <charset val="129"/>
      </rPr>
      <t>〔</t>
    </r>
    <r>
      <rPr>
        <sz val="12"/>
        <color rgb="FF000000"/>
        <rFont val="굴림체"/>
        <family val="3"/>
        <charset val="129"/>
      </rPr>
      <t>내멋대로목공방</t>
    </r>
    <r>
      <rPr>
        <sz val="12"/>
        <color rgb="FF000000"/>
        <rFont val="맑은 고딕"/>
        <family val="3"/>
        <charset val="129"/>
      </rPr>
      <t>〕</t>
    </r>
    <r>
      <rPr>
        <sz val="12"/>
        <color rgb="FF000000"/>
        <rFont val="굴림체"/>
        <family val="3"/>
        <charset val="129"/>
      </rPr>
      <t>목재 구입</t>
    </r>
    <phoneticPr fontId="4" type="noConversion"/>
  </si>
  <si>
    <t>2019.04.22.~
04.30.</t>
    <phoneticPr fontId="4" type="noConversion"/>
  </si>
  <si>
    <t>창호합판</t>
    <phoneticPr fontId="4" type="noConversion"/>
  </si>
  <si>
    <t>서재선</t>
    <phoneticPr fontId="4" type="noConversion"/>
  </si>
  <si>
    <t>성남시 중원구 하대원동 117-5</t>
    <phoneticPr fontId="4" type="noConversion"/>
  </si>
  <si>
    <t>소방설비 보수공사 실시</t>
    <phoneticPr fontId="4" type="noConversion"/>
  </si>
  <si>
    <t>2019.04.30.</t>
    <phoneticPr fontId="4" type="noConversion"/>
  </si>
  <si>
    <t>2019.04.30.~
05.19.</t>
    <phoneticPr fontId="4" type="noConversion"/>
  </si>
  <si>
    <t>성남소방전기㈜</t>
    <phoneticPr fontId="4" type="noConversion"/>
  </si>
  <si>
    <t>권형용</t>
    <phoneticPr fontId="4" type="noConversion"/>
  </si>
  <si>
    <t>성남시 수정구 공원로 339번길 22(신흥동)</t>
    <phoneticPr fontId="4" type="noConversion"/>
  </si>
  <si>
    <t>2019.05.01.</t>
    <phoneticPr fontId="4" type="noConversion"/>
  </si>
  <si>
    <t>2019.04.21.</t>
    <phoneticPr fontId="4" type="noConversion"/>
  </si>
  <si>
    <t>전기설비 보수공사 실시</t>
    <phoneticPr fontId="4" type="noConversion"/>
  </si>
  <si>
    <t>방과후아카데미 주말전문체험 이동차량 임차</t>
    <phoneticPr fontId="4" type="noConversion"/>
  </si>
  <si>
    <t>2019년 상반기 시설물 정기안전점검 실시</t>
    <phoneticPr fontId="4" type="noConversion"/>
  </si>
  <si>
    <t>2019. 성년의 날 기념행사 홍보물 제작</t>
    <phoneticPr fontId="4" type="noConversion"/>
  </si>
  <si>
    <t>2019. 상반기 직업체험 꿈 드림 공방 목공 프로그램 계약 건의</t>
    <phoneticPr fontId="38" type="noConversion"/>
  </si>
  <si>
    <t>자동 밸브 조작기 구입</t>
    <phoneticPr fontId="38" type="noConversion"/>
  </si>
  <si>
    <t>방과후아카데미 주말자기개발활동 이동차량 임차 건의</t>
    <phoneticPr fontId="38" type="noConversion"/>
  </si>
  <si>
    <t>소방설비 보수공사 실시</t>
    <phoneticPr fontId="38" type="noConversion"/>
  </si>
  <si>
    <t>2019. 성년의 날 기념행사 「전통성년례」행사 계약 건의</t>
    <phoneticPr fontId="38" type="noConversion"/>
  </si>
  <si>
    <t>2019년 성남시 성년의 날 기념행사『未성년! 美성년이 되다!』</t>
    <phoneticPr fontId="38" type="noConversion"/>
  </si>
  <si>
    <t>2019. 5월 목공활동〔내멋대로목공방〕목재구입</t>
    <phoneticPr fontId="38" type="noConversion"/>
  </si>
  <si>
    <t>㈜보람이엔씨</t>
    <phoneticPr fontId="38" type="noConversion"/>
  </si>
  <si>
    <t>시설물안전연구원㈜</t>
    <phoneticPr fontId="38" type="noConversion"/>
  </si>
  <si>
    <t>조아트</t>
    <phoneticPr fontId="38" type="noConversion"/>
  </si>
  <si>
    <t>사단법인 열린문예원</t>
    <phoneticPr fontId="38" type="noConversion"/>
  </si>
  <si>
    <t>사회적협동조합(피스카스메이커)</t>
    <phoneticPr fontId="38" type="noConversion"/>
  </si>
  <si>
    <t>스마일콘트롤</t>
    <phoneticPr fontId="38" type="noConversion"/>
  </si>
  <si>
    <t>마케팅스토리</t>
    <phoneticPr fontId="38" type="noConversion"/>
  </si>
  <si>
    <t>창호합판</t>
    <phoneticPr fontId="38" type="noConversion"/>
  </si>
  <si>
    <t>㈜선진항공여행사</t>
    <phoneticPr fontId="38" type="noConversion"/>
  </si>
  <si>
    <t>성남소방전기㈜</t>
    <phoneticPr fontId="38" type="noConversion"/>
  </si>
  <si>
    <t>2019.04.05.</t>
    <phoneticPr fontId="38" type="noConversion"/>
  </si>
  <si>
    <t>2019.04.06.</t>
    <phoneticPr fontId="38" type="noConversion"/>
  </si>
  <si>
    <t>2019.04.11.</t>
    <phoneticPr fontId="38" type="noConversion"/>
  </si>
  <si>
    <t>2019.04.13</t>
    <phoneticPr fontId="38" type="noConversion"/>
  </si>
  <si>
    <t>2019.04.12.</t>
    <phoneticPr fontId="38" type="noConversion"/>
  </si>
  <si>
    <t>2019.04.15.</t>
    <phoneticPr fontId="38" type="noConversion"/>
  </si>
  <si>
    <t>2019.05.17.</t>
    <phoneticPr fontId="38" type="noConversion"/>
  </si>
  <si>
    <t>2019.05.18.</t>
    <phoneticPr fontId="38" type="noConversion"/>
  </si>
  <si>
    <t>2019.04.17.</t>
    <phoneticPr fontId="38" type="noConversion"/>
  </si>
  <si>
    <t>2019.04.18.</t>
    <phoneticPr fontId="38" type="noConversion"/>
  </si>
  <si>
    <t>2019.04.22.</t>
    <phoneticPr fontId="38" type="noConversion"/>
  </si>
  <si>
    <t>2019.04.22.</t>
    <phoneticPr fontId="38" type="noConversion"/>
  </si>
  <si>
    <t>2019.05.18.</t>
    <phoneticPr fontId="38" type="noConversion"/>
  </si>
  <si>
    <t>2019.04.30.</t>
    <phoneticPr fontId="38" type="noConversion"/>
  </si>
  <si>
    <t>2019.04.25.</t>
    <phoneticPr fontId="38" type="noConversion"/>
  </si>
  <si>
    <t>2019.04.27.</t>
    <phoneticPr fontId="38" type="noConversion"/>
  </si>
  <si>
    <t>2019.05.09.</t>
    <phoneticPr fontId="38" type="noConversion"/>
  </si>
  <si>
    <t>2019.04.12.</t>
    <phoneticPr fontId="38" type="noConversion"/>
  </si>
  <si>
    <t>2019.04.13.</t>
    <phoneticPr fontId="38" type="noConversion"/>
  </si>
  <si>
    <t>2019.05.13.</t>
    <phoneticPr fontId="38" type="noConversion"/>
  </si>
  <si>
    <t>2019.05.18.</t>
    <phoneticPr fontId="38" type="noConversion"/>
  </si>
  <si>
    <t>2019.06.30.</t>
    <phoneticPr fontId="38" type="noConversion"/>
  </si>
  <si>
    <t>2019.07.25.</t>
    <phoneticPr fontId="38" type="noConversion"/>
  </si>
  <si>
    <t>2019.04.25.</t>
    <phoneticPr fontId="38" type="noConversion"/>
  </si>
  <si>
    <t>2019.04.22.</t>
    <phoneticPr fontId="38" type="noConversion"/>
  </si>
  <si>
    <t>2019.04.30.</t>
    <phoneticPr fontId="38" type="noConversion"/>
  </si>
  <si>
    <t>2019.04.03.</t>
    <phoneticPr fontId="38" type="noConversion"/>
  </si>
  <si>
    <t>2019.04.27.</t>
    <phoneticPr fontId="38" type="noConversion"/>
  </si>
  <si>
    <t>2019.05.15.</t>
    <phoneticPr fontId="38" type="noConversion"/>
  </si>
  <si>
    <t>전기설비 보수공사 실시</t>
    <phoneticPr fontId="38" type="noConversion"/>
  </si>
  <si>
    <t>방과후아카데미 주말전문체험 이동차량 임차</t>
    <phoneticPr fontId="38" type="noConversion"/>
  </si>
  <si>
    <t>2019년 상반기 시설물 정기안전점검 실시</t>
    <phoneticPr fontId="38" type="noConversion"/>
  </si>
  <si>
    <t>2019. 성년의 날 기념행사 홍보물 제작</t>
    <phoneticPr fontId="38" type="noConversion"/>
  </si>
  <si>
    <t>2019. 상반기 직업체험 꿈 드림 공방 목공 프로그램 계약 건의</t>
    <phoneticPr fontId="38" type="noConversion"/>
  </si>
  <si>
    <t>자동 밸브 조작기 구입</t>
    <phoneticPr fontId="38" type="noConversion"/>
  </si>
  <si>
    <t>방과후아카데미 주말자기개발활동 이동차량 임차 건의</t>
    <phoneticPr fontId="38" type="noConversion"/>
  </si>
  <si>
    <t>소방설비 보수공사 실시</t>
    <phoneticPr fontId="38" type="noConversion"/>
  </si>
  <si>
    <t>홍성우</t>
    <phoneticPr fontId="38" type="noConversion"/>
  </si>
  <si>
    <t>박예숙</t>
    <phoneticPr fontId="38" type="noConversion"/>
  </si>
  <si>
    <t>최명란</t>
    <phoneticPr fontId="38" type="noConversion"/>
  </si>
  <si>
    <t>정회일</t>
    <phoneticPr fontId="38" type="noConversion"/>
  </si>
  <si>
    <t>황명희</t>
    <phoneticPr fontId="38" type="noConversion"/>
  </si>
  <si>
    <t>안병길</t>
    <phoneticPr fontId="38" type="noConversion"/>
  </si>
  <si>
    <t>유상호</t>
    <phoneticPr fontId="38" type="noConversion"/>
  </si>
  <si>
    <t>강석훈</t>
    <phoneticPr fontId="38" type="noConversion"/>
  </si>
  <si>
    <t>서재선</t>
    <phoneticPr fontId="38" type="noConversion"/>
  </si>
  <si>
    <t>윤두희</t>
    <phoneticPr fontId="38" type="noConversion"/>
  </si>
  <si>
    <t>권형용</t>
    <phoneticPr fontId="38" type="noConversion"/>
  </si>
  <si>
    <t>2019. 성년의 날 기념행사 「전통성년례」행사 계약 건의</t>
    <phoneticPr fontId="38" type="noConversion"/>
  </si>
  <si>
    <t>2019년 성남시 성년의 날 기념행사『未성년! 美성년이 되다!』</t>
    <phoneticPr fontId="38" type="noConversion"/>
  </si>
  <si>
    <t>2019. 5월 목공활동〔내멋대로목공방〕목재구입</t>
    <phoneticPr fontId="38" type="noConversion"/>
  </si>
  <si>
    <t>중원수련관</t>
    <phoneticPr fontId="4" type="noConversion"/>
  </si>
  <si>
    <t>수련관 내부 시설 보수공사</t>
    <phoneticPr fontId="4" type="noConversion"/>
  </si>
  <si>
    <t>건축</t>
    <phoneticPr fontId="4" type="noConversion"/>
  </si>
  <si>
    <t>031-729-9317</t>
    <phoneticPr fontId="4" type="noConversion"/>
  </si>
  <si>
    <t>방과후아카데미 주말전문체험 체험비 지급</t>
    <phoneticPr fontId="4" type="noConversion"/>
  </si>
  <si>
    <t>박상규</t>
    <phoneticPr fontId="4" type="noConversion"/>
  </si>
  <si>
    <t>031-729-9344</t>
    <phoneticPr fontId="4" type="noConversion"/>
  </si>
  <si>
    <t>소방시설 보수공사</t>
    <phoneticPr fontId="4" type="noConversion"/>
  </si>
  <si>
    <t>소방</t>
    <phoneticPr fontId="4" type="noConversion"/>
  </si>
  <si>
    <t>수의</t>
    <phoneticPr fontId="4" type="noConversion"/>
  </si>
  <si>
    <t>정지홍</t>
    <phoneticPr fontId="4" type="noConversion"/>
  </si>
  <si>
    <t>031-729-9318</t>
    <phoneticPr fontId="4" type="noConversion"/>
  </si>
  <si>
    <t>2019년 4월분 차염발생장치 위탁대행비 지급</t>
    <phoneticPr fontId="4" type="noConversion"/>
  </si>
  <si>
    <t>㈜하이클로</t>
    <phoneticPr fontId="4" type="noConversion"/>
  </si>
  <si>
    <t>2019.02.28.</t>
    <phoneticPr fontId="4" type="noConversion"/>
  </si>
  <si>
    <t>2019.04.01.</t>
    <phoneticPr fontId="4" type="noConversion"/>
  </si>
  <si>
    <t>2019.12.31.</t>
    <phoneticPr fontId="4" type="noConversion"/>
  </si>
  <si>
    <t>2019.04.30.</t>
    <phoneticPr fontId="4" type="noConversion"/>
  </si>
  <si>
    <t>2019.05.01.</t>
    <phoneticPr fontId="4" type="noConversion"/>
  </si>
  <si>
    <t>차염발생장치(소금물 전기분해장치) 위탁대행</t>
    <phoneticPr fontId="4" type="noConversion"/>
  </si>
  <si>
    <t>장희정</t>
    <phoneticPr fontId="4" type="noConversion"/>
  </si>
  <si>
    <t>보일러(2톤) 세관 작업</t>
    <phoneticPr fontId="4" type="noConversion"/>
  </si>
  <si>
    <t>수의</t>
    <phoneticPr fontId="4" type="noConversion"/>
  </si>
  <si>
    <t>임흥국</t>
    <phoneticPr fontId="4" type="noConversion"/>
  </si>
  <si>
    <t>031-729-9315</t>
    <phoneticPr fontId="4" type="noConversion"/>
  </si>
  <si>
    <t>평화통일 교육 이동차량 임차</t>
    <phoneticPr fontId="4" type="noConversion"/>
  </si>
  <si>
    <t>2019.04.25.</t>
    <phoneticPr fontId="4" type="noConversion"/>
  </si>
  <si>
    <t>2019.05.01.</t>
    <phoneticPr fontId="4" type="noConversion"/>
  </si>
  <si>
    <t>2019.05.10.</t>
    <phoneticPr fontId="4" type="noConversion"/>
  </si>
  <si>
    <t>평화통일 교육 프로그램 진행</t>
    <phoneticPr fontId="4" type="noConversion"/>
  </si>
  <si>
    <t>경기관광공사</t>
    <phoneticPr fontId="4" type="noConversion"/>
  </si>
  <si>
    <t>박예숙</t>
    <phoneticPr fontId="4" type="noConversion"/>
  </si>
  <si>
    <t>박예숙</t>
    <phoneticPr fontId="38" type="noConversion"/>
  </si>
  <si>
    <t>성남형 평화통일 교육 이동차량 임차</t>
    <phoneticPr fontId="4" type="noConversion"/>
  </si>
  <si>
    <t>2019.04.25.</t>
    <phoneticPr fontId="4" type="noConversion"/>
  </si>
  <si>
    <t>2019.04.25.~2019.05.10.</t>
    <phoneticPr fontId="4" type="noConversion"/>
  </si>
  <si>
    <t>2019.05.10.</t>
    <phoneticPr fontId="4" type="noConversion"/>
  </si>
  <si>
    <t>뉴한솔고속㈜</t>
    <phoneticPr fontId="4" type="noConversion"/>
  </si>
  <si>
    <t>성남형 평화통일 교육 프로그램 진행</t>
    <phoneticPr fontId="4" type="noConversion"/>
  </si>
  <si>
    <t>경기관광공사</t>
    <phoneticPr fontId="4" type="noConversion"/>
  </si>
  <si>
    <t>수원시 장안구 경수대로 1150</t>
    <phoneticPr fontId="4" type="noConversion"/>
  </si>
  <si>
    <t>2019.04.25.~
05.10.</t>
    <phoneticPr fontId="4" type="noConversion"/>
  </si>
  <si>
    <t>유동규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</si>
</sst>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m&quot;월&quot;\ d&quot;일&quot;;@"/>
    <numFmt numFmtId="180" formatCode="0.000_);[Red]\(0.000\)"/>
    <numFmt numFmtId="181" formatCode="0.000%"/>
  </numFmts>
  <fonts count="43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3"/>
      <color rgb="FF000000"/>
      <name val="굴림체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8"/>
      <name val="돋움"/>
      <family val="3"/>
      <charset val="129"/>
    </font>
    <font>
      <sz val="20"/>
      <name val="돋움"/>
      <family val="3"/>
      <charset val="129"/>
    </font>
    <font>
      <b/>
      <sz val="13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sz val="11"/>
      <color rgb="FF000000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9"/>
      <color theme="1"/>
      <name val="새굴림"/>
      <family val="1"/>
      <charset val="129"/>
    </font>
    <font>
      <sz val="9"/>
      <name val="새굴림"/>
      <family val="1"/>
      <charset val="129"/>
    </font>
    <font>
      <sz val="11"/>
      <name val="새굴림"/>
      <family val="1"/>
      <charset val="129"/>
    </font>
    <font>
      <sz val="9"/>
      <color indexed="63"/>
      <name val="새굴림"/>
      <family val="1"/>
      <charset val="129"/>
    </font>
    <font>
      <sz val="9"/>
      <name val="굴림체"/>
      <family val="3"/>
      <charset val="129"/>
    </font>
    <font>
      <sz val="9"/>
      <color indexed="63"/>
      <name val="굴림체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24"/>
      <name val="돋움"/>
      <family val="3"/>
      <charset val="129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9"/>
      <color rgb="FF000000"/>
      <name val="굴림체"/>
      <family val="3"/>
      <charset val="129"/>
    </font>
    <font>
      <sz val="10"/>
      <color theme="1"/>
      <name val="돋움"/>
      <family val="3"/>
      <charset val="129"/>
    </font>
    <font>
      <sz val="12"/>
      <color rgb="FF000000"/>
      <name val="맑은 고딕"/>
      <family val="3"/>
      <charset val="129"/>
    </font>
    <font>
      <sz val="13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ck">
        <color rgb="FF000000"/>
      </bottom>
      <diagonal/>
    </border>
    <border>
      <left style="medium">
        <color indexed="64"/>
      </left>
      <right style="thin">
        <color rgb="FF000000"/>
      </right>
      <top style="thick">
        <color rgb="FF000000"/>
      </top>
      <bottom/>
      <diagonal/>
    </border>
  </borders>
  <cellStyleXfs count="74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88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178" fontId="9" fillId="0" borderId="2" xfId="0" applyNumberFormat="1" applyFont="1" applyFill="1" applyBorder="1" applyAlignment="1">
      <alignment horizontal="left" vertical="center" shrinkToFit="1"/>
    </xf>
    <xf numFmtId="178" fontId="9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176" fontId="3" fillId="0" borderId="3" xfId="1" applyNumberFormat="1" applyFont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/>
    <xf numFmtId="176" fontId="11" fillId="0" borderId="3" xfId="1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179" fontId="11" fillId="0" borderId="2" xfId="0" applyNumberFormat="1" applyFont="1" applyFill="1" applyBorder="1" applyAlignment="1" applyProtection="1">
      <alignment horizontal="center" vertical="center"/>
    </xf>
    <xf numFmtId="178" fontId="9" fillId="0" borderId="2" xfId="0" applyNumberFormat="1" applyFont="1" applyBorder="1" applyAlignment="1">
      <alignment horizontal="left" vertical="center" shrinkToFit="1"/>
    </xf>
    <xf numFmtId="179" fontId="10" fillId="0" borderId="2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3" fillId="0" borderId="0" xfId="0" applyFont="1" applyBorder="1" applyAlignment="1">
      <alignment horizontal="center" vertical="center"/>
    </xf>
    <xf numFmtId="9" fontId="14" fillId="0" borderId="7" xfId="0" applyNumberFormat="1" applyFont="1" applyBorder="1" applyAlignment="1">
      <alignment horizontal="center" vertical="center" shrinkToFit="1"/>
    </xf>
    <xf numFmtId="14" fontId="14" fillId="0" borderId="7" xfId="0" applyNumberFormat="1" applyFont="1" applyBorder="1" applyAlignment="1">
      <alignment horizontal="center" vertical="center" shrinkToFit="1"/>
    </xf>
    <xf numFmtId="3" fontId="14" fillId="0" borderId="7" xfId="0" applyNumberFormat="1" applyFont="1" applyBorder="1" applyAlignment="1">
      <alignment horizontal="right" vertical="center" shrinkToFit="1"/>
    </xf>
    <xf numFmtId="0" fontId="13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12" fillId="0" borderId="1" xfId="0" applyNumberFormat="1" applyFont="1" applyFill="1" applyBorder="1" applyAlignment="1" applyProtection="1">
      <alignment horizontal="right" vertical="center"/>
    </xf>
    <xf numFmtId="0" fontId="0" fillId="0" borderId="0" xfId="0"/>
    <xf numFmtId="0" fontId="14" fillId="0" borderId="47" xfId="0" applyFont="1" applyBorder="1" applyAlignment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49" fontId="8" fillId="2" borderId="39" xfId="0" applyNumberFormat="1" applyFont="1" applyFill="1" applyBorder="1" applyAlignment="1" applyProtection="1">
      <alignment horizontal="center" vertical="center"/>
    </xf>
    <xf numFmtId="49" fontId="8" fillId="2" borderId="40" xfId="0" applyNumberFormat="1" applyFont="1" applyFill="1" applyBorder="1" applyAlignment="1" applyProtection="1">
      <alignment horizontal="center" vertical="center"/>
    </xf>
    <xf numFmtId="3" fontId="14" fillId="0" borderId="47" xfId="0" applyNumberFormat="1" applyFont="1" applyBorder="1" applyAlignment="1">
      <alignment horizontal="right" vertical="center" shrinkToFit="1"/>
    </xf>
    <xf numFmtId="0" fontId="20" fillId="2" borderId="42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21" fillId="0" borderId="47" xfId="0" applyFont="1" applyBorder="1" applyAlignment="1">
      <alignment horizontal="center" vertical="center" shrinkToFit="1"/>
    </xf>
    <xf numFmtId="0" fontId="20" fillId="2" borderId="49" xfId="0" applyFont="1" applyFill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 shrinkToFit="1"/>
    </xf>
    <xf numFmtId="0" fontId="20" fillId="2" borderId="49" xfId="0" applyFont="1" applyFill="1" applyBorder="1" applyAlignment="1">
      <alignment horizontal="center" vertical="center" shrinkToFit="1"/>
    </xf>
    <xf numFmtId="0" fontId="22" fillId="0" borderId="50" xfId="0" applyFont="1" applyBorder="1" applyAlignment="1">
      <alignment horizontal="center" vertical="center" shrinkToFit="1"/>
    </xf>
    <xf numFmtId="0" fontId="20" fillId="2" borderId="27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shrinkToFit="1"/>
    </xf>
    <xf numFmtId="0" fontId="20" fillId="2" borderId="12" xfId="0" applyFont="1" applyFill="1" applyBorder="1" applyAlignment="1">
      <alignment horizontal="center" vertical="center" shrinkToFit="1"/>
    </xf>
    <xf numFmtId="0" fontId="20" fillId="2" borderId="1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179" fontId="25" fillId="2" borderId="2" xfId="0" applyNumberFormat="1" applyFont="1" applyFill="1" applyBorder="1" applyAlignment="1" applyProtection="1">
      <alignment horizontal="center" vertical="center"/>
    </xf>
    <xf numFmtId="0" fontId="25" fillId="0" borderId="2" xfId="0" applyNumberFormat="1" applyFont="1" applyFill="1" applyBorder="1" applyAlignment="1" applyProtection="1">
      <alignment horizontal="center" vertical="center"/>
    </xf>
    <xf numFmtId="178" fontId="24" fillId="0" borderId="2" xfId="0" applyNumberFormat="1" applyFont="1" applyBorder="1" applyAlignment="1">
      <alignment horizontal="left" vertical="center" shrinkToFit="1"/>
    </xf>
    <xf numFmtId="0" fontId="26" fillId="0" borderId="2" xfId="0" quotePrefix="1" applyNumberFormat="1" applyFont="1" applyFill="1" applyBorder="1" applyAlignment="1" applyProtection="1">
      <alignment horizontal="center" vertical="center"/>
    </xf>
    <xf numFmtId="177" fontId="27" fillId="0" borderId="2" xfId="0" applyNumberFormat="1" applyFont="1" applyBorder="1" applyAlignment="1" applyProtection="1">
      <alignment horizontal="center" vertical="center" wrapText="1"/>
    </xf>
    <xf numFmtId="0" fontId="27" fillId="0" borderId="2" xfId="0" applyFont="1" applyBorder="1" applyAlignment="1" applyProtection="1">
      <alignment horizontal="center" vertical="center"/>
    </xf>
    <xf numFmtId="179" fontId="25" fillId="0" borderId="2" xfId="0" applyNumberFormat="1" applyFont="1" applyFill="1" applyBorder="1" applyAlignment="1" applyProtection="1">
      <alignment horizontal="center" vertical="center"/>
    </xf>
    <xf numFmtId="178" fontId="24" fillId="0" borderId="2" xfId="0" applyNumberFormat="1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5" xfId="0" applyFont="1" applyFill="1" applyBorder="1" applyAlignment="1">
      <alignment horizontal="center" vertical="center" wrapText="1"/>
    </xf>
    <xf numFmtId="0" fontId="31" fillId="3" borderId="15" xfId="0" applyFont="1" applyFill="1" applyBorder="1" applyAlignment="1">
      <alignment horizontal="center" vertical="center"/>
    </xf>
    <xf numFmtId="0" fontId="31" fillId="3" borderId="16" xfId="0" applyFont="1" applyFill="1" applyBorder="1" applyAlignment="1">
      <alignment horizontal="center" vertical="center"/>
    </xf>
    <xf numFmtId="0" fontId="31" fillId="0" borderId="21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180" fontId="31" fillId="3" borderId="15" xfId="0" applyNumberFormat="1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3" fillId="0" borderId="2" xfId="0" applyFont="1" applyBorder="1" applyAlignment="1" applyProtection="1">
      <alignment horizontal="center" vertical="center" wrapText="1"/>
    </xf>
    <xf numFmtId="177" fontId="34" fillId="0" borderId="2" xfId="0" applyNumberFormat="1" applyFont="1" applyBorder="1" applyAlignment="1" applyProtection="1">
      <alignment horizontal="center" vertical="center" wrapText="1"/>
    </xf>
    <xf numFmtId="0" fontId="34" fillId="0" borderId="2" xfId="0" applyFont="1" applyBorder="1" applyAlignment="1" applyProtection="1">
      <alignment horizontal="center" vertical="center"/>
    </xf>
    <xf numFmtId="178" fontId="33" fillId="0" borderId="2" xfId="0" applyNumberFormat="1" applyFont="1" applyBorder="1" applyAlignment="1" applyProtection="1">
      <alignment horizontal="center" vertical="center"/>
    </xf>
    <xf numFmtId="0" fontId="33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0" fillId="0" borderId="2" xfId="0" applyNumberFormat="1" applyFont="1" applyFill="1" applyBorder="1" applyAlignment="1" applyProtection="1"/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30" fillId="0" borderId="2" xfId="0" applyNumberFormat="1" applyFont="1" applyFill="1" applyBorder="1" applyAlignment="1" applyProtection="1">
      <alignment horizontal="center" vertical="center"/>
    </xf>
    <xf numFmtId="0" fontId="31" fillId="0" borderId="2" xfId="0" applyFont="1" applyBorder="1" applyAlignment="1">
      <alignment horizontal="left" vertical="center" wrapText="1"/>
    </xf>
    <xf numFmtId="0" fontId="28" fillId="0" borderId="2" xfId="0" applyFont="1" applyBorder="1" applyAlignment="1" applyProtection="1">
      <alignment horizontal="center" vertical="center" wrapText="1"/>
    </xf>
    <xf numFmtId="0" fontId="30" fillId="0" borderId="2" xfId="0" quotePrefix="1" applyNumberFormat="1" applyFont="1" applyFill="1" applyBorder="1" applyAlignment="1" applyProtection="1">
      <alignment horizontal="center" vertical="center"/>
    </xf>
    <xf numFmtId="177" fontId="29" fillId="0" borderId="2" xfId="0" applyNumberFormat="1" applyFont="1" applyBorder="1" applyAlignment="1" applyProtection="1">
      <alignment horizontal="center" vertical="center" wrapText="1"/>
    </xf>
    <xf numFmtId="0" fontId="29" fillId="0" borderId="2" xfId="0" applyFont="1" applyBorder="1" applyAlignment="1" applyProtection="1">
      <alignment horizontal="center" vertical="center"/>
    </xf>
    <xf numFmtId="0" fontId="28" fillId="0" borderId="2" xfId="0" applyFont="1" applyBorder="1" applyAlignment="1" applyProtection="1">
      <alignment horizontal="center" vertical="center"/>
    </xf>
    <xf numFmtId="0" fontId="30" fillId="0" borderId="2" xfId="0" applyNumberFormat="1" applyFont="1" applyFill="1" applyBorder="1" applyAlignment="1" applyProtection="1">
      <alignment horizontal="center"/>
    </xf>
    <xf numFmtId="0" fontId="36" fillId="0" borderId="2" xfId="0" applyFont="1" applyBorder="1" applyAlignment="1" applyProtection="1">
      <alignment horizontal="center" vertical="center" shrinkToFit="1"/>
    </xf>
    <xf numFmtId="0" fontId="37" fillId="0" borderId="2" xfId="0" applyFont="1" applyBorder="1" applyAlignment="1" applyProtection="1">
      <alignment horizontal="center" vertical="center" shrinkToFit="1"/>
    </xf>
    <xf numFmtId="4" fontId="37" fillId="0" borderId="2" xfId="0" applyNumberFormat="1" applyFont="1" applyFill="1" applyBorder="1" applyAlignment="1" applyProtection="1">
      <alignment horizontal="center" vertical="center" shrinkToFit="1"/>
    </xf>
    <xf numFmtId="181" fontId="37" fillId="0" borderId="2" xfId="0" applyNumberFormat="1" applyFont="1" applyFill="1" applyBorder="1" applyAlignment="1" applyProtection="1">
      <alignment horizontal="center" vertical="center" shrinkToFit="1"/>
    </xf>
    <xf numFmtId="0" fontId="37" fillId="0" borderId="2" xfId="0" quotePrefix="1" applyNumberFormat="1" applyFont="1" applyFill="1" applyBorder="1" applyAlignment="1" applyProtection="1">
      <alignment horizontal="center" vertical="center" shrinkToFit="1"/>
    </xf>
    <xf numFmtId="0" fontId="37" fillId="0" borderId="2" xfId="0" applyNumberFormat="1" applyFont="1" applyFill="1" applyBorder="1" applyAlignment="1" applyProtection="1">
      <alignment horizontal="center" vertical="center" wrapText="1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37" fillId="0" borderId="2" xfId="1" quotePrefix="1" applyFont="1" applyFill="1" applyBorder="1" applyAlignment="1" applyProtection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2" fillId="0" borderId="0" xfId="0" applyNumberFormat="1" applyFont="1" applyFill="1" applyBorder="1" applyAlignment="1" applyProtection="1">
      <alignment horizontal="right" vertical="center"/>
    </xf>
    <xf numFmtId="0" fontId="31" fillId="0" borderId="34" xfId="0" applyFont="1" applyBorder="1" applyAlignment="1">
      <alignment vertical="center"/>
    </xf>
    <xf numFmtId="0" fontId="31" fillId="2" borderId="52" xfId="0" applyFont="1" applyFill="1" applyBorder="1" applyAlignment="1">
      <alignment horizontal="center" vertical="center" wrapText="1"/>
    </xf>
    <xf numFmtId="0" fontId="31" fillId="2" borderId="53" xfId="0" applyFont="1" applyFill="1" applyBorder="1" applyAlignment="1">
      <alignment horizontal="center" vertical="center" wrapText="1"/>
    </xf>
    <xf numFmtId="0" fontId="31" fillId="2" borderId="53" xfId="0" applyFont="1" applyFill="1" applyBorder="1" applyAlignment="1">
      <alignment horizontal="right" vertical="center" wrapText="1"/>
    </xf>
    <xf numFmtId="0" fontId="31" fillId="2" borderId="53" xfId="0" applyFont="1" applyFill="1" applyBorder="1" applyAlignment="1">
      <alignment horizontal="center" vertical="center"/>
    </xf>
    <xf numFmtId="0" fontId="31" fillId="2" borderId="54" xfId="0" applyFont="1" applyFill="1" applyBorder="1" applyAlignment="1">
      <alignment horizontal="center" vertical="center"/>
    </xf>
    <xf numFmtId="0" fontId="31" fillId="4" borderId="2" xfId="0" quotePrefix="1" applyNumberFormat="1" applyFont="1" applyFill="1" applyBorder="1" applyAlignment="1" applyProtection="1">
      <alignment horizontal="center" vertical="center"/>
    </xf>
    <xf numFmtId="41" fontId="31" fillId="4" borderId="2" xfId="1" applyFont="1" applyFill="1" applyBorder="1" applyAlignment="1" applyProtection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4" borderId="33" xfId="0" applyNumberFormat="1" applyFont="1" applyFill="1" applyBorder="1" applyAlignment="1" applyProtection="1">
      <alignment horizontal="center" vertical="center"/>
    </xf>
    <xf numFmtId="0" fontId="31" fillId="0" borderId="2" xfId="0" applyFont="1" applyBorder="1" applyAlignment="1">
      <alignment horizontal="center" vertical="center" shrinkToFit="1"/>
    </xf>
    <xf numFmtId="0" fontId="31" fillId="4" borderId="56" xfId="0" applyNumberFormat="1" applyFont="1" applyFill="1" applyBorder="1" applyAlignment="1" applyProtection="1">
      <alignment horizontal="center" vertical="center"/>
    </xf>
    <xf numFmtId="0" fontId="28" fillId="4" borderId="31" xfId="0" applyFont="1" applyFill="1" applyBorder="1" applyAlignment="1">
      <alignment horizontal="center" vertical="center"/>
    </xf>
    <xf numFmtId="0" fontId="28" fillId="4" borderId="34" xfId="0" applyNumberFormat="1" applyFont="1" applyFill="1" applyBorder="1" applyAlignment="1" applyProtection="1">
      <alignment horizontal="center" vertical="center" shrinkToFit="1"/>
    </xf>
    <xf numFmtId="49" fontId="8" fillId="4" borderId="51" xfId="0" applyNumberFormat="1" applyFont="1" applyFill="1" applyBorder="1" applyAlignment="1" applyProtection="1">
      <alignment horizontal="center" vertical="center"/>
    </xf>
    <xf numFmtId="0" fontId="8" fillId="4" borderId="3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center" vertical="center" wrapText="1"/>
    </xf>
    <xf numFmtId="0" fontId="28" fillId="4" borderId="2" xfId="0" applyFont="1" applyFill="1" applyBorder="1" applyAlignment="1">
      <alignment horizontal="center" vertical="center"/>
    </xf>
    <xf numFmtId="0" fontId="28" fillId="4" borderId="2" xfId="0" applyFont="1" applyFill="1" applyBorder="1" applyAlignment="1">
      <alignment horizontal="center" vertical="center" shrinkToFit="1"/>
    </xf>
    <xf numFmtId="178" fontId="32" fillId="4" borderId="34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28" fillId="0" borderId="34" xfId="0" applyNumberFormat="1" applyFont="1" applyFill="1" applyBorder="1" applyAlignment="1" applyProtection="1">
      <alignment horizontal="center"/>
    </xf>
    <xf numFmtId="0" fontId="8" fillId="4" borderId="33" xfId="0" applyFont="1" applyFill="1" applyBorder="1" applyAlignment="1">
      <alignment vertical="center" shrinkToFit="1"/>
    </xf>
    <xf numFmtId="0" fontId="8" fillId="4" borderId="33" xfId="0" applyFont="1" applyFill="1" applyBorder="1" applyAlignment="1">
      <alignment vertical="center"/>
    </xf>
    <xf numFmtId="49" fontId="8" fillId="2" borderId="38" xfId="0" applyNumberFormat="1" applyFont="1" applyFill="1" applyBorder="1" applyAlignment="1" applyProtection="1">
      <alignment horizontal="center" vertical="center"/>
    </xf>
    <xf numFmtId="49" fontId="8" fillId="2" borderId="39" xfId="0" applyNumberFormat="1" applyFont="1" applyFill="1" applyBorder="1" applyAlignment="1" applyProtection="1">
      <alignment horizontal="center" vertical="center" wrapText="1"/>
    </xf>
    <xf numFmtId="0" fontId="28" fillId="4" borderId="2" xfId="0" applyFont="1" applyFill="1" applyBorder="1" applyAlignment="1">
      <alignment horizontal="left" vertical="center" shrinkToFit="1"/>
    </xf>
    <xf numFmtId="0" fontId="39" fillId="4" borderId="2" xfId="0" applyFont="1" applyFill="1" applyBorder="1" applyAlignment="1">
      <alignment horizontal="center" vertical="center" wrapText="1"/>
    </xf>
    <xf numFmtId="41" fontId="28" fillId="4" borderId="2" xfId="1" applyFont="1" applyFill="1" applyBorder="1" applyAlignment="1">
      <alignment vertical="center"/>
    </xf>
    <xf numFmtId="0" fontId="28" fillId="4" borderId="2" xfId="0" applyFont="1" applyFill="1" applyBorder="1" applyAlignment="1">
      <alignment horizontal="left" vertical="center" wrapText="1" shrinkToFit="1"/>
    </xf>
    <xf numFmtId="0" fontId="8" fillId="4" borderId="2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vertical="center"/>
    </xf>
    <xf numFmtId="41" fontId="8" fillId="4" borderId="2" xfId="1" applyFont="1" applyFill="1" applyBorder="1">
      <alignment vertical="center"/>
    </xf>
    <xf numFmtId="0" fontId="8" fillId="4" borderId="38" xfId="0" applyNumberFormat="1" applyFont="1" applyFill="1" applyBorder="1" applyAlignment="1" applyProtection="1">
      <alignment horizontal="center" vertical="center"/>
    </xf>
    <xf numFmtId="49" fontId="8" fillId="4" borderId="39" xfId="0" applyNumberFormat="1" applyFont="1" applyFill="1" applyBorder="1" applyAlignment="1" applyProtection="1">
      <alignment horizontal="center" vertical="center"/>
    </xf>
    <xf numFmtId="49" fontId="8" fillId="4" borderId="40" xfId="0" applyNumberFormat="1" applyFont="1" applyFill="1" applyBorder="1" applyAlignment="1" applyProtection="1">
      <alignment horizontal="center" vertical="center"/>
    </xf>
    <xf numFmtId="0" fontId="28" fillId="4" borderId="33" xfId="0" applyFont="1" applyFill="1" applyBorder="1" applyAlignment="1">
      <alignment horizontal="left" vertical="center" shrinkToFit="1"/>
    </xf>
    <xf numFmtId="0" fontId="31" fillId="0" borderId="33" xfId="0" applyFont="1" applyBorder="1" applyAlignment="1">
      <alignment horizontal="center" vertical="center"/>
    </xf>
    <xf numFmtId="0" fontId="32" fillId="0" borderId="33" xfId="0" applyFont="1" applyBorder="1" applyAlignment="1">
      <alignment horizontal="center" vertical="center"/>
    </xf>
    <xf numFmtId="0" fontId="28" fillId="4" borderId="33" xfId="0" applyFont="1" applyFill="1" applyBorder="1" applyAlignment="1">
      <alignment horizontal="left" vertical="center" wrapText="1" shrinkToFit="1"/>
    </xf>
    <xf numFmtId="0" fontId="0" fillId="4" borderId="0" xfId="0" applyFill="1"/>
    <xf numFmtId="0" fontId="32" fillId="0" borderId="20" xfId="0" applyFont="1" applyBorder="1" applyAlignment="1">
      <alignment horizontal="center" vertical="center" wrapText="1"/>
    </xf>
    <xf numFmtId="0" fontId="32" fillId="0" borderId="55" xfId="0" applyFont="1" applyBorder="1" applyAlignment="1">
      <alignment horizontal="center" vertical="center" wrapText="1"/>
    </xf>
    <xf numFmtId="0" fontId="32" fillId="0" borderId="31" xfId="0" applyFont="1" applyBorder="1" applyAlignment="1">
      <alignment horizontal="center" vertical="center"/>
    </xf>
    <xf numFmtId="41" fontId="32" fillId="0" borderId="55" xfId="47" applyFont="1" applyBorder="1" applyAlignment="1">
      <alignment horizontal="center" vertical="center"/>
    </xf>
    <xf numFmtId="41" fontId="32" fillId="0" borderId="31" xfId="8" applyFont="1" applyBorder="1" applyAlignment="1">
      <alignment horizontal="right" vertical="distributed"/>
    </xf>
    <xf numFmtId="0" fontId="23" fillId="2" borderId="6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32" fillId="0" borderId="35" xfId="0" applyFont="1" applyBorder="1" applyAlignment="1">
      <alignment horizontal="center" vertical="center"/>
    </xf>
    <xf numFmtId="0" fontId="32" fillId="0" borderId="36" xfId="0" applyFont="1" applyBorder="1" applyAlignment="1">
      <alignment horizontal="center" vertical="center"/>
    </xf>
    <xf numFmtId="0" fontId="31" fillId="0" borderId="58" xfId="0" applyFont="1" applyBorder="1" applyAlignment="1">
      <alignment horizontal="center" vertical="center"/>
    </xf>
    <xf numFmtId="0" fontId="31" fillId="0" borderId="59" xfId="0" applyFont="1" applyBorder="1" applyAlignment="1">
      <alignment horizontal="center" vertical="center"/>
    </xf>
    <xf numFmtId="41" fontId="32" fillId="0" borderId="36" xfId="8" applyFont="1" applyBorder="1" applyAlignment="1">
      <alignment horizontal="right" vertical="distributed"/>
    </xf>
    <xf numFmtId="0" fontId="31" fillId="0" borderId="37" xfId="0" applyFont="1" applyFill="1" applyBorder="1" applyAlignment="1">
      <alignment horizontal="center" vertical="center"/>
    </xf>
    <xf numFmtId="0" fontId="32" fillId="4" borderId="22" xfId="0" applyFont="1" applyFill="1" applyBorder="1" applyAlignment="1">
      <alignment horizontal="center" vertical="center"/>
    </xf>
    <xf numFmtId="41" fontId="31" fillId="0" borderId="22" xfId="8" applyNumberFormat="1" applyFont="1" applyBorder="1" applyAlignment="1">
      <alignment horizontal="right" vertical="center"/>
    </xf>
    <xf numFmtId="41" fontId="32" fillId="4" borderId="22" xfId="1" applyFont="1" applyFill="1" applyBorder="1" applyAlignment="1">
      <alignment horizontal="center" vertical="center"/>
    </xf>
    <xf numFmtId="176" fontId="32" fillId="4" borderId="22" xfId="1" applyNumberFormat="1" applyFont="1" applyFill="1" applyBorder="1" applyAlignment="1">
      <alignment horizontal="center" vertical="center"/>
    </xf>
    <xf numFmtId="0" fontId="32" fillId="4" borderId="23" xfId="0" applyFont="1" applyFill="1" applyBorder="1" applyAlignment="1">
      <alignment horizontal="center" vertical="center"/>
    </xf>
    <xf numFmtId="0" fontId="21" fillId="2" borderId="26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31" fillId="4" borderId="74" xfId="0" applyFont="1" applyFill="1" applyBorder="1" applyAlignment="1">
      <alignment horizontal="center" vertical="center"/>
    </xf>
    <xf numFmtId="0" fontId="31" fillId="4" borderId="75" xfId="0" applyFont="1" applyFill="1" applyBorder="1" applyAlignment="1">
      <alignment horizontal="center" vertical="center" wrapText="1"/>
    </xf>
    <xf numFmtId="0" fontId="31" fillId="4" borderId="75" xfId="0" applyFont="1" applyFill="1" applyBorder="1" applyAlignment="1">
      <alignment horizontal="center" vertical="center"/>
    </xf>
    <xf numFmtId="0" fontId="31" fillId="4" borderId="76" xfId="0" applyFont="1" applyFill="1" applyBorder="1" applyAlignment="1">
      <alignment horizontal="center" vertical="center"/>
    </xf>
    <xf numFmtId="0" fontId="40" fillId="0" borderId="20" xfId="0" applyFont="1" applyFill="1" applyBorder="1" applyAlignment="1">
      <alignment vertical="center"/>
    </xf>
    <xf numFmtId="0" fontId="40" fillId="0" borderId="20" xfId="0" applyFont="1" applyFill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38" fontId="32" fillId="0" borderId="20" xfId="4" applyNumberFormat="1" applyFont="1" applyBorder="1" applyAlignment="1">
      <alignment horizontal="right" vertical="center"/>
    </xf>
    <xf numFmtId="41" fontId="31" fillId="4" borderId="75" xfId="1" applyFont="1" applyFill="1" applyBorder="1" applyAlignment="1">
      <alignment horizontal="right" vertical="center" wrapText="1"/>
    </xf>
    <xf numFmtId="0" fontId="8" fillId="4" borderId="2" xfId="0" applyFont="1" applyFill="1" applyBorder="1" applyAlignment="1">
      <alignment vertical="center" shrinkToFit="1"/>
    </xf>
    <xf numFmtId="0" fontId="11" fillId="0" borderId="34" xfId="0" applyNumberFormat="1" applyFont="1" applyFill="1" applyBorder="1" applyAlignment="1" applyProtection="1"/>
    <xf numFmtId="0" fontId="31" fillId="4" borderId="21" xfId="0" applyFont="1" applyFill="1" applyBorder="1" applyAlignment="1">
      <alignment horizontal="center" vertical="center"/>
    </xf>
    <xf numFmtId="0" fontId="31" fillId="4" borderId="22" xfId="0" applyFont="1" applyFill="1" applyBorder="1" applyAlignment="1">
      <alignment horizontal="center" vertical="center" wrapText="1"/>
    </xf>
    <xf numFmtId="0" fontId="31" fillId="4" borderId="22" xfId="0" applyFont="1" applyFill="1" applyBorder="1" applyAlignment="1">
      <alignment horizontal="center" vertical="center"/>
    </xf>
    <xf numFmtId="41" fontId="31" fillId="4" borderId="22" xfId="1" applyFont="1" applyFill="1" applyBorder="1" applyAlignment="1">
      <alignment horizontal="right" vertical="center" wrapText="1"/>
    </xf>
    <xf numFmtId="38" fontId="32" fillId="0" borderId="22" xfId="4" applyNumberFormat="1" applyFont="1" applyBorder="1" applyAlignment="1">
      <alignment horizontal="right" vertical="center"/>
    </xf>
    <xf numFmtId="0" fontId="40" fillId="0" borderId="22" xfId="0" applyFont="1" applyFill="1" applyBorder="1" applyAlignment="1">
      <alignment vertical="center"/>
    </xf>
    <xf numFmtId="0" fontId="40" fillId="0" borderId="22" xfId="0" applyFont="1" applyFill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31" fillId="4" borderId="23" xfId="0" applyFont="1" applyFill="1" applyBorder="1" applyAlignment="1">
      <alignment horizontal="center" vertical="center"/>
    </xf>
    <xf numFmtId="0" fontId="23" fillId="2" borderId="6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32" fillId="4" borderId="2" xfId="0" applyFont="1" applyFill="1" applyBorder="1" applyAlignment="1">
      <alignment vertical="center" shrinkToFit="1"/>
    </xf>
    <xf numFmtId="0" fontId="8" fillId="4" borderId="2" xfId="0" applyFont="1" applyFill="1" applyBorder="1" applyAlignment="1">
      <alignment horizontal="center" vertical="center" shrinkToFit="1"/>
    </xf>
    <xf numFmtId="0" fontId="31" fillId="4" borderId="22" xfId="0" applyFont="1" applyFill="1" applyBorder="1" applyAlignment="1">
      <alignment horizontal="center" vertical="center" shrinkToFit="1"/>
    </xf>
    <xf numFmtId="0" fontId="32" fillId="4" borderId="22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1" fillId="2" borderId="26" xfId="0" applyFont="1" applyFill="1" applyBorder="1" applyAlignment="1">
      <alignment horizontal="center" vertical="center" wrapText="1"/>
    </xf>
    <xf numFmtId="41" fontId="31" fillId="0" borderId="55" xfId="8" applyNumberFormat="1" applyFont="1" applyBorder="1" applyAlignment="1">
      <alignment horizontal="right" vertical="center"/>
    </xf>
    <xf numFmtId="0" fontId="32" fillId="4" borderId="55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3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20" fillId="2" borderId="79" xfId="0" applyFont="1" applyFill="1" applyBorder="1" applyAlignment="1">
      <alignment horizontal="center" vertical="center" wrapText="1"/>
    </xf>
    <xf numFmtId="0" fontId="20" fillId="2" borderId="46" xfId="0" applyFont="1" applyFill="1" applyBorder="1" applyAlignment="1">
      <alignment horizontal="center" vertical="center" wrapText="1"/>
    </xf>
    <xf numFmtId="0" fontId="20" fillId="2" borderId="48" xfId="0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shrinkToFit="1"/>
    </xf>
    <xf numFmtId="0" fontId="14" fillId="0" borderId="18" xfId="0" applyFont="1" applyBorder="1" applyAlignment="1">
      <alignment horizontal="center" vertical="center" shrinkToFit="1"/>
    </xf>
    <xf numFmtId="0" fontId="14" fillId="0" borderId="77" xfId="0" applyFont="1" applyBorder="1" applyAlignment="1">
      <alignment horizontal="center" vertical="center" shrinkToFit="1"/>
    </xf>
    <xf numFmtId="0" fontId="20" fillId="2" borderId="78" xfId="0" applyFont="1" applyFill="1" applyBorder="1" applyAlignment="1">
      <alignment horizontal="center" vertical="center" wrapText="1"/>
    </xf>
    <xf numFmtId="0" fontId="20" fillId="2" borderId="41" xfId="0" applyFont="1" applyFill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shrinkToFit="1"/>
    </xf>
    <xf numFmtId="0" fontId="14" fillId="0" borderId="44" xfId="0" applyFont="1" applyBorder="1" applyAlignment="1">
      <alignment horizontal="center" vertical="center" shrinkToFit="1"/>
    </xf>
    <xf numFmtId="0" fontId="14" fillId="0" borderId="45" xfId="0" applyFont="1" applyBorder="1" applyAlignment="1">
      <alignment horizontal="center" vertical="center" shrinkToFi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28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shrinkToFit="1"/>
    </xf>
    <xf numFmtId="0" fontId="21" fillId="0" borderId="25" xfId="0" applyFont="1" applyBorder="1" applyAlignment="1">
      <alignment horizontal="center" vertical="center" shrinkToFit="1"/>
    </xf>
    <xf numFmtId="0" fontId="21" fillId="0" borderId="27" xfId="0" applyFont="1" applyBorder="1" applyAlignment="1">
      <alignment horizontal="justify" vertical="center" wrapText="1"/>
    </xf>
    <xf numFmtId="0" fontId="21" fillId="0" borderId="7" xfId="0" applyFont="1" applyBorder="1" applyAlignment="1">
      <alignment horizontal="justify" vertical="center" wrapText="1"/>
    </xf>
    <xf numFmtId="0" fontId="21" fillId="0" borderId="8" xfId="0" applyFont="1" applyBorder="1" applyAlignment="1">
      <alignment horizontal="justify" vertical="center" wrapText="1"/>
    </xf>
    <xf numFmtId="0" fontId="21" fillId="0" borderId="12" xfId="0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21" fillId="0" borderId="11" xfId="0" applyFont="1" applyBorder="1" applyAlignment="1">
      <alignment horizontal="justify" vertical="center" wrapText="1"/>
    </xf>
    <xf numFmtId="0" fontId="21" fillId="0" borderId="5" xfId="0" applyFont="1" applyBorder="1" applyAlignment="1">
      <alignment horizontal="justify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  <xf numFmtId="14" fontId="21" fillId="0" borderId="7" xfId="0" applyNumberFormat="1" applyFont="1" applyFill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3" fontId="21" fillId="0" borderId="7" xfId="0" applyNumberFormat="1" applyFont="1" applyBorder="1" applyAlignment="1">
      <alignment horizontal="center" vertical="center" wrapText="1"/>
    </xf>
    <xf numFmtId="9" fontId="21" fillId="0" borderId="8" xfId="0" applyNumberFormat="1" applyFont="1" applyBorder="1" applyAlignment="1">
      <alignment horizontal="center" vertical="center" wrapText="1"/>
    </xf>
    <xf numFmtId="0" fontId="21" fillId="0" borderId="57" xfId="0" applyFont="1" applyBorder="1" applyAlignment="1">
      <alignment horizontal="center" vertical="center" shrinkToFit="1"/>
    </xf>
    <xf numFmtId="0" fontId="23" fillId="2" borderId="72" xfId="0" applyFont="1" applyFill="1" applyBorder="1" applyAlignment="1">
      <alignment horizontal="center" vertical="center" wrapText="1"/>
    </xf>
    <xf numFmtId="0" fontId="23" fillId="2" borderId="73" xfId="0" applyFont="1" applyFill="1" applyBorder="1" applyAlignment="1">
      <alignment horizontal="center" vertical="center" wrapText="1"/>
    </xf>
    <xf numFmtId="0" fontId="21" fillId="2" borderId="68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 vertical="center" wrapText="1"/>
    </xf>
    <xf numFmtId="0" fontId="21" fillId="2" borderId="25" xfId="0" applyFont="1" applyFill="1" applyBorder="1" applyAlignment="1">
      <alignment horizontal="center" vertical="center" wrapText="1"/>
    </xf>
    <xf numFmtId="0" fontId="23" fillId="2" borderId="62" xfId="0" applyFont="1" applyFill="1" applyBorder="1" applyAlignment="1">
      <alignment horizontal="center" vertical="center" wrapText="1"/>
    </xf>
    <xf numFmtId="0" fontId="23" fillId="2" borderId="19" xfId="0" applyFont="1" applyFill="1" applyBorder="1" applyAlignment="1">
      <alignment horizontal="center" vertical="center" wrapText="1"/>
    </xf>
    <xf numFmtId="0" fontId="23" fillId="2" borderId="63" xfId="0" applyFont="1" applyFill="1" applyBorder="1" applyAlignment="1">
      <alignment horizontal="center" vertical="center" wrapText="1"/>
    </xf>
    <xf numFmtId="0" fontId="21" fillId="0" borderId="69" xfId="0" applyFont="1" applyBorder="1" applyAlignment="1">
      <alignment horizontal="justify" vertical="center" wrapText="1"/>
    </xf>
    <xf numFmtId="0" fontId="21" fillId="0" borderId="70" xfId="0" applyFont="1" applyBorder="1" applyAlignment="1">
      <alignment horizontal="justify" vertical="center" wrapText="1"/>
    </xf>
    <xf numFmtId="0" fontId="21" fillId="0" borderId="71" xfId="0" applyFont="1" applyBorder="1" applyAlignment="1">
      <alignment horizontal="justify" vertical="center" wrapText="1"/>
    </xf>
    <xf numFmtId="0" fontId="21" fillId="0" borderId="68" xfId="0" applyFont="1" applyBorder="1" applyAlignment="1">
      <alignment horizontal="justify" vertical="center" wrapText="1"/>
    </xf>
    <xf numFmtId="0" fontId="21" fillId="0" borderId="24" xfId="0" applyFont="1" applyBorder="1" applyAlignment="1">
      <alignment horizontal="justify" vertical="center" wrapText="1"/>
    </xf>
    <xf numFmtId="0" fontId="21" fillId="0" borderId="25" xfId="0" applyFont="1" applyBorder="1" applyAlignment="1">
      <alignment horizontal="justify" vertical="center" wrapText="1"/>
    </xf>
    <xf numFmtId="0" fontId="21" fillId="0" borderId="65" xfId="0" applyFont="1" applyBorder="1" applyAlignment="1">
      <alignment vertical="center" wrapText="1"/>
    </xf>
    <xf numFmtId="0" fontId="21" fillId="0" borderId="66" xfId="0" applyFont="1" applyBorder="1" applyAlignment="1">
      <alignment vertical="center" wrapText="1"/>
    </xf>
    <xf numFmtId="0" fontId="21" fillId="0" borderId="67" xfId="0" applyFont="1" applyBorder="1" applyAlignment="1">
      <alignment vertical="center" wrapText="1"/>
    </xf>
    <xf numFmtId="0" fontId="21" fillId="0" borderId="17" xfId="0" applyFont="1" applyBorder="1" applyAlignment="1">
      <alignment horizontal="justify" vertical="center" wrapText="1"/>
    </xf>
    <xf numFmtId="0" fontId="21" fillId="0" borderId="18" xfId="0" applyFont="1" applyBorder="1" applyAlignment="1">
      <alignment horizontal="justify" vertical="center" wrapText="1"/>
    </xf>
    <xf numFmtId="0" fontId="21" fillId="0" borderId="64" xfId="0" applyFont="1" applyBorder="1" applyAlignment="1">
      <alignment horizontal="justify" vertical="center" wrapText="1"/>
    </xf>
    <xf numFmtId="14" fontId="21" fillId="0" borderId="26" xfId="0" applyNumberFormat="1" applyFont="1" applyFill="1" applyBorder="1" applyAlignment="1">
      <alignment horizontal="center" vertical="center" wrapText="1"/>
    </xf>
    <xf numFmtId="14" fontId="21" fillId="0" borderId="27" xfId="0" applyNumberFormat="1" applyFont="1" applyFill="1" applyBorder="1" applyAlignment="1">
      <alignment horizontal="center" vertical="center" wrapText="1"/>
    </xf>
    <xf numFmtId="3" fontId="21" fillId="0" borderId="26" xfId="0" applyNumberFormat="1" applyFont="1" applyBorder="1" applyAlignment="1">
      <alignment horizontal="center" vertical="center" wrapText="1"/>
    </xf>
    <xf numFmtId="3" fontId="21" fillId="0" borderId="27" xfId="0" applyNumberFormat="1" applyFont="1" applyBorder="1" applyAlignment="1">
      <alignment horizontal="center" vertical="center" wrapText="1"/>
    </xf>
    <xf numFmtId="9" fontId="21" fillId="0" borderId="60" xfId="0" applyNumberFormat="1" applyFont="1" applyBorder="1" applyAlignment="1">
      <alignment horizontal="center" vertical="center" wrapText="1"/>
    </xf>
    <xf numFmtId="9" fontId="21" fillId="0" borderId="6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49" fontId="24" fillId="2" borderId="29" xfId="0" applyNumberFormat="1" applyFont="1" applyFill="1" applyBorder="1" applyAlignment="1" applyProtection="1">
      <alignment horizontal="center" vertical="center"/>
    </xf>
    <xf numFmtId="49" fontId="24" fillId="2" borderId="30" xfId="0" applyNumberFormat="1" applyFont="1" applyFill="1" applyBorder="1" applyAlignment="1" applyProtection="1">
      <alignment horizontal="center" vertical="center"/>
    </xf>
    <xf numFmtId="49" fontId="24" fillId="2" borderId="31" xfId="0" applyNumberFormat="1" applyFont="1" applyFill="1" applyBorder="1" applyAlignment="1" applyProtection="1">
      <alignment horizontal="center" vertical="center"/>
    </xf>
    <xf numFmtId="49" fontId="24" fillId="2" borderId="32" xfId="0" applyNumberFormat="1" applyFont="1" applyFill="1" applyBorder="1" applyAlignment="1" applyProtection="1">
      <alignment horizontal="center" vertical="center"/>
    </xf>
    <xf numFmtId="0" fontId="24" fillId="2" borderId="31" xfId="0" applyNumberFormat="1" applyFont="1" applyFill="1" applyBorder="1" applyAlignment="1" applyProtection="1">
      <alignment horizontal="center" vertical="center"/>
    </xf>
    <xf numFmtId="0" fontId="24" fillId="2" borderId="32" xfId="0" applyNumberFormat="1" applyFont="1" applyFill="1" applyBorder="1" applyAlignment="1" applyProtection="1">
      <alignment horizontal="center" vertical="center"/>
    </xf>
  </cellXfs>
  <cellStyles count="74">
    <cellStyle name="쉼표 [0]" xfId="1" builtinId="6"/>
    <cellStyle name="쉼표 [0] 10" xfId="46"/>
    <cellStyle name="쉼표 [0] 11" xfId="48"/>
    <cellStyle name="쉼표 [0] 2" xfId="3"/>
    <cellStyle name="쉼표 [0] 2 2" xfId="8"/>
    <cellStyle name="쉼표 [0] 2 2 2" xfId="11"/>
    <cellStyle name="쉼표 [0] 2 2 2 2" xfId="44"/>
    <cellStyle name="쉼표 [0] 2 2 2 3" xfId="65"/>
    <cellStyle name="쉼표 [0] 2 2 3" xfId="20"/>
    <cellStyle name="쉼표 [0] 2 2 3 2" xfId="72"/>
    <cellStyle name="쉼표 [0] 2 2 4" xfId="53"/>
    <cellStyle name="쉼표 [0] 2 3" xfId="24"/>
    <cellStyle name="쉼표 [0] 2 3 2" xfId="45"/>
    <cellStyle name="쉼표 [0] 2 3 2 2" xfId="69"/>
    <cellStyle name="쉼표 [0] 2 3 3" xfId="37"/>
    <cellStyle name="쉼표 [0] 2 3 4" xfId="57"/>
    <cellStyle name="쉼표 [0] 2 4" xfId="29"/>
    <cellStyle name="쉼표 [0] 2 4 2" xfId="41"/>
    <cellStyle name="쉼표 [0] 2 4 3" xfId="61"/>
    <cellStyle name="쉼표 [0] 2 5" xfId="16"/>
    <cellStyle name="쉼표 [0] 2 6" xfId="49"/>
    <cellStyle name="쉼표 [0] 3" xfId="4"/>
    <cellStyle name="쉼표 [0] 3 2" xfId="9"/>
    <cellStyle name="쉼표 [0] 3 2 2" xfId="21"/>
    <cellStyle name="쉼표 [0] 3 2 2 2" xfId="66"/>
    <cellStyle name="쉼표 [0] 3 2 3" xfId="34"/>
    <cellStyle name="쉼표 [0] 3 2 4" xfId="54"/>
    <cellStyle name="쉼표 [0] 3 3" xfId="13"/>
    <cellStyle name="쉼표 [0] 3 3 2" xfId="25"/>
    <cellStyle name="쉼표 [0] 3 3 2 2" xfId="70"/>
    <cellStyle name="쉼표 [0] 3 3 3" xfId="38"/>
    <cellStyle name="쉼표 [0] 3 3 4" xfId="58"/>
    <cellStyle name="쉼표 [0] 3 4" xfId="30"/>
    <cellStyle name="쉼표 [0] 3 4 2" xfId="42"/>
    <cellStyle name="쉼표 [0] 3 4 3" xfId="62"/>
    <cellStyle name="쉼표 [0] 3 5" xfId="17"/>
    <cellStyle name="쉼표 [0] 3 6" xfId="50"/>
    <cellStyle name="쉼표 [0] 4" xfId="2"/>
    <cellStyle name="쉼표 [0] 4 2" xfId="7"/>
    <cellStyle name="쉼표 [0] 4 2 2" xfId="22"/>
    <cellStyle name="쉼표 [0] 4 2 2 2" xfId="67"/>
    <cellStyle name="쉼표 [0] 4 2 3" xfId="35"/>
    <cellStyle name="쉼표 [0] 4 2 4" xfId="55"/>
    <cellStyle name="쉼표 [0] 4 3" xfId="12"/>
    <cellStyle name="쉼표 [0] 4 3 2" xfId="26"/>
    <cellStyle name="쉼표 [0] 4 3 2 2" xfId="71"/>
    <cellStyle name="쉼표 [0] 4 3 3" xfId="39"/>
    <cellStyle name="쉼표 [0] 4 3 4" xfId="59"/>
    <cellStyle name="쉼표 [0] 4 4" xfId="28"/>
    <cellStyle name="쉼표 [0] 4 4 2" xfId="43"/>
    <cellStyle name="쉼표 [0] 4 4 3" xfId="63"/>
    <cellStyle name="쉼표 [0] 4 5" xfId="15"/>
    <cellStyle name="쉼표 [0] 4 6" xfId="51"/>
    <cellStyle name="쉼표 [0] 5" xfId="5"/>
    <cellStyle name="쉼표 [0] 5 2" xfId="10"/>
    <cellStyle name="쉼표 [0] 5 2 2" xfId="31"/>
    <cellStyle name="쉼표 [0] 5 2 3" xfId="47"/>
    <cellStyle name="쉼표 [0] 5 2 4" xfId="64"/>
    <cellStyle name="쉼표 [0] 5 3" xfId="18"/>
    <cellStyle name="쉼표 [0] 5 4" xfId="52"/>
    <cellStyle name="쉼표 [0] 6" xfId="6"/>
    <cellStyle name="쉼표 [0] 6 2" xfId="19"/>
    <cellStyle name="쉼표 [0] 6 2 2" xfId="68"/>
    <cellStyle name="쉼표 [0] 6 3" xfId="36"/>
    <cellStyle name="쉼표 [0] 6 4" xfId="56"/>
    <cellStyle name="쉼표 [0] 7" xfId="23"/>
    <cellStyle name="쉼표 [0] 7 2" xfId="40"/>
    <cellStyle name="쉼표 [0] 7 3" xfId="60"/>
    <cellStyle name="쉼표 [0] 8" xfId="27"/>
    <cellStyle name="쉼표 [0] 9" xfId="14"/>
    <cellStyle name="쉼표 [0] 9 2" xfId="73"/>
    <cellStyle name="표준" xfId="0" builtinId="0"/>
    <cellStyle name="표준 2" xfId="32"/>
    <cellStyle name="표준 3" xfId="3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0"/>
  <sheetViews>
    <sheetView zoomScale="85" zoomScaleNormal="85" workbookViewId="0">
      <selection activeCell="K30" sqref="K30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6.33203125" customWidth="1"/>
    <col min="6" max="7" width="12.44140625" customWidth="1"/>
    <col min="8" max="8" width="12.44140625" style="27" customWidth="1"/>
    <col min="9" max="9" width="12.44140625" customWidth="1"/>
    <col min="10" max="10" width="8.88671875" style="15"/>
    <col min="11" max="11" width="11.6640625" style="16" customWidth="1"/>
    <col min="12" max="12" width="6.6640625" style="15" customWidth="1"/>
  </cols>
  <sheetData>
    <row r="1" spans="1:12" ht="25.5" x14ac:dyDescent="0.15">
      <c r="A1" s="212" t="s">
        <v>52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</row>
    <row r="2" spans="1:12" ht="26.25" thickBot="1" x14ac:dyDescent="0.2">
      <c r="A2" s="213" t="s">
        <v>93</v>
      </c>
      <c r="B2" s="213"/>
      <c r="C2" s="213"/>
      <c r="D2" s="22"/>
      <c r="E2" s="22"/>
      <c r="F2" s="22"/>
      <c r="G2" s="22"/>
      <c r="H2" s="26"/>
      <c r="I2" s="22"/>
      <c r="J2" s="22"/>
      <c r="K2" s="22"/>
      <c r="L2" s="22"/>
    </row>
    <row r="3" spans="1:12" ht="24.75" customHeight="1" thickBot="1" x14ac:dyDescent="0.2">
      <c r="A3" s="108" t="s">
        <v>53</v>
      </c>
      <c r="B3" s="109" t="s">
        <v>33</v>
      </c>
      <c r="C3" s="109" t="s">
        <v>54</v>
      </c>
      <c r="D3" s="109" t="s">
        <v>55</v>
      </c>
      <c r="E3" s="109" t="s">
        <v>56</v>
      </c>
      <c r="F3" s="109" t="s">
        <v>57</v>
      </c>
      <c r="G3" s="109" t="s">
        <v>58</v>
      </c>
      <c r="H3" s="110" t="s">
        <v>59</v>
      </c>
      <c r="I3" s="111" t="s">
        <v>34</v>
      </c>
      <c r="J3" s="111" t="s">
        <v>60</v>
      </c>
      <c r="K3" s="111" t="s">
        <v>61</v>
      </c>
      <c r="L3" s="112" t="s">
        <v>1</v>
      </c>
    </row>
    <row r="4" spans="1:12" ht="24.75" customHeight="1" thickTop="1" x14ac:dyDescent="0.15">
      <c r="A4" s="145"/>
      <c r="B4" s="115"/>
      <c r="C4" s="117"/>
      <c r="D4" s="90" t="s">
        <v>31</v>
      </c>
      <c r="E4" s="91" t="s">
        <v>95</v>
      </c>
      <c r="F4" s="92" t="s">
        <v>100</v>
      </c>
      <c r="G4" s="92" t="s">
        <v>96</v>
      </c>
      <c r="H4" s="90" t="s">
        <v>31</v>
      </c>
      <c r="I4" s="115"/>
      <c r="J4" s="115"/>
      <c r="K4" s="115"/>
      <c r="L4" s="107"/>
    </row>
    <row r="5" spans="1:12" ht="24.75" customHeight="1" x14ac:dyDescent="0.15">
      <c r="A5" s="146"/>
      <c r="B5" s="73"/>
      <c r="C5" s="149"/>
      <c r="D5" s="73"/>
      <c r="E5" s="150"/>
      <c r="F5" s="151"/>
      <c r="G5" s="152"/>
      <c r="H5" s="153"/>
      <c r="I5" s="73"/>
      <c r="J5" s="73"/>
      <c r="K5" s="73"/>
      <c r="L5" s="107"/>
    </row>
    <row r="6" spans="1:12" ht="24.75" customHeight="1" thickBot="1" x14ac:dyDescent="0.2">
      <c r="A6" s="158"/>
      <c r="B6" s="159"/>
      <c r="C6" s="159"/>
      <c r="D6" s="159"/>
      <c r="E6" s="160"/>
      <c r="F6" s="159"/>
      <c r="G6" s="161"/>
      <c r="H6" s="162"/>
      <c r="I6" s="159"/>
      <c r="J6" s="159"/>
      <c r="K6" s="159"/>
      <c r="L6" s="163"/>
    </row>
    <row r="11" spans="1:12" x14ac:dyDescent="0.15">
      <c r="C11" s="214" t="s">
        <v>168</v>
      </c>
      <c r="D11" s="214"/>
      <c r="E11" s="214"/>
      <c r="F11" s="214"/>
      <c r="G11" s="214"/>
      <c r="H11" s="214"/>
      <c r="I11" s="214"/>
      <c r="J11" s="214"/>
      <c r="K11" s="214"/>
    </row>
    <row r="12" spans="1:12" x14ac:dyDescent="0.15">
      <c r="C12" s="214"/>
      <c r="D12" s="214"/>
      <c r="E12" s="214"/>
      <c r="F12" s="214"/>
      <c r="G12" s="214"/>
      <c r="H12" s="214"/>
      <c r="I12" s="214"/>
      <c r="J12" s="214"/>
      <c r="K12" s="214"/>
    </row>
    <row r="13" spans="1:12" x14ac:dyDescent="0.15">
      <c r="C13" s="214"/>
      <c r="D13" s="214"/>
      <c r="E13" s="214"/>
      <c r="F13" s="214"/>
      <c r="G13" s="214"/>
      <c r="H13" s="214"/>
      <c r="I13" s="214"/>
      <c r="J13" s="214"/>
      <c r="K13" s="214"/>
    </row>
    <row r="14" spans="1:12" x14ac:dyDescent="0.15">
      <c r="C14" s="214"/>
      <c r="D14" s="214"/>
      <c r="E14" s="214"/>
      <c r="F14" s="214"/>
      <c r="G14" s="214"/>
      <c r="H14" s="214"/>
      <c r="I14" s="214"/>
      <c r="J14" s="214"/>
      <c r="K14" s="214"/>
    </row>
    <row r="15" spans="1:12" x14ac:dyDescent="0.15">
      <c r="C15" s="214"/>
      <c r="D15" s="214"/>
      <c r="E15" s="214"/>
      <c r="F15" s="214"/>
      <c r="G15" s="214"/>
      <c r="H15" s="214"/>
      <c r="I15" s="214"/>
      <c r="J15" s="214"/>
      <c r="K15" s="214"/>
    </row>
    <row r="16" spans="1:12" x14ac:dyDescent="0.15">
      <c r="C16" s="214"/>
      <c r="D16" s="214"/>
      <c r="E16" s="214"/>
      <c r="F16" s="214"/>
      <c r="G16" s="214"/>
      <c r="H16" s="214"/>
      <c r="I16" s="214"/>
      <c r="J16" s="214"/>
      <c r="K16" s="214"/>
    </row>
    <row r="17" spans="3:11" x14ac:dyDescent="0.15">
      <c r="C17" s="214"/>
      <c r="D17" s="214"/>
      <c r="E17" s="214"/>
      <c r="F17" s="214"/>
      <c r="G17" s="214"/>
      <c r="H17" s="214"/>
      <c r="I17" s="214"/>
      <c r="J17" s="214"/>
      <c r="K17" s="214"/>
    </row>
    <row r="18" spans="3:11" x14ac:dyDescent="0.15">
      <c r="C18" s="214"/>
      <c r="D18" s="214"/>
      <c r="E18" s="214"/>
      <c r="F18" s="214"/>
      <c r="G18" s="214"/>
      <c r="H18" s="214"/>
      <c r="I18" s="214"/>
      <c r="J18" s="214"/>
      <c r="K18" s="214"/>
    </row>
    <row r="19" spans="3:11" x14ac:dyDescent="0.15">
      <c r="C19" s="214"/>
      <c r="D19" s="214"/>
      <c r="E19" s="214"/>
      <c r="F19" s="214"/>
      <c r="G19" s="214"/>
      <c r="H19" s="214"/>
      <c r="I19" s="214"/>
      <c r="J19" s="214"/>
      <c r="K19" s="214"/>
    </row>
    <row r="20" spans="3:11" x14ac:dyDescent="0.15">
      <c r="C20" s="214"/>
      <c r="D20" s="214"/>
      <c r="E20" s="214"/>
      <c r="F20" s="214"/>
      <c r="G20" s="214"/>
      <c r="H20" s="214"/>
      <c r="I20" s="214"/>
      <c r="J20" s="214"/>
      <c r="K20" s="214"/>
    </row>
  </sheetData>
  <mergeCells count="3">
    <mergeCell ref="A1:L1"/>
    <mergeCell ref="A2:C2"/>
    <mergeCell ref="C11:K20"/>
  </mergeCells>
  <phoneticPr fontId="4" type="noConversion"/>
  <dataValidations count="1">
    <dataValidation type="textLength" operator="lessThanOrEqual" allowBlank="1" showInputMessage="1" showErrorMessage="1" sqref="F5:F6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K14" sqref="K14"/>
    </sheetView>
  </sheetViews>
  <sheetFormatPr defaultRowHeight="13.5" x14ac:dyDescent="0.15"/>
  <cols>
    <col min="1" max="1" width="12.5546875" style="2" customWidth="1"/>
    <col min="2" max="2" width="20.77734375" style="2" customWidth="1"/>
    <col min="3" max="4" width="11.109375" style="2" customWidth="1"/>
    <col min="5" max="7" width="9.5546875" style="2" customWidth="1"/>
    <col min="8" max="8" width="11.44140625" style="2" bestFit="1" customWidth="1"/>
    <col min="9" max="9" width="16.109375" style="13" customWidth="1"/>
  </cols>
  <sheetData>
    <row r="1" spans="1:9" ht="25.5" x14ac:dyDescent="0.15">
      <c r="A1" s="217" t="s">
        <v>84</v>
      </c>
      <c r="B1" s="217"/>
      <c r="C1" s="217"/>
      <c r="D1" s="217"/>
      <c r="E1" s="217"/>
      <c r="F1" s="217"/>
      <c r="G1" s="217"/>
      <c r="H1" s="217"/>
      <c r="I1" s="217"/>
    </row>
    <row r="2" spans="1:9" ht="25.5" x14ac:dyDescent="0.15">
      <c r="A2" s="280" t="s">
        <v>92</v>
      </c>
      <c r="B2" s="280"/>
      <c r="C2" s="1"/>
      <c r="D2" s="1"/>
      <c r="E2" s="1"/>
      <c r="F2" s="1"/>
      <c r="G2" s="1"/>
      <c r="H2" s="1"/>
      <c r="I2" s="28" t="s">
        <v>2</v>
      </c>
    </row>
    <row r="3" spans="1:9" ht="26.25" customHeight="1" x14ac:dyDescent="0.15">
      <c r="A3" s="286" t="s">
        <v>3</v>
      </c>
      <c r="B3" s="284" t="s">
        <v>4</v>
      </c>
      <c r="C3" s="284" t="s">
        <v>63</v>
      </c>
      <c r="D3" s="284" t="s">
        <v>87</v>
      </c>
      <c r="E3" s="282" t="s">
        <v>90</v>
      </c>
      <c r="F3" s="283"/>
      <c r="G3" s="282" t="s">
        <v>91</v>
      </c>
      <c r="H3" s="283"/>
      <c r="I3" s="284" t="s">
        <v>85</v>
      </c>
    </row>
    <row r="4" spans="1:9" ht="28.5" customHeight="1" x14ac:dyDescent="0.15">
      <c r="A4" s="287"/>
      <c r="B4" s="285"/>
      <c r="C4" s="285"/>
      <c r="D4" s="285"/>
      <c r="E4" s="58" t="s">
        <v>88</v>
      </c>
      <c r="F4" s="58" t="s">
        <v>89</v>
      </c>
      <c r="G4" s="58" t="s">
        <v>88</v>
      </c>
      <c r="H4" s="58" t="s">
        <v>89</v>
      </c>
      <c r="I4" s="285"/>
    </row>
    <row r="5" spans="1:9" ht="28.5" customHeight="1" x14ac:dyDescent="0.15">
      <c r="A5" s="59"/>
      <c r="B5" s="60"/>
      <c r="C5" s="61" t="s">
        <v>31</v>
      </c>
      <c r="D5" s="62" t="s">
        <v>95</v>
      </c>
      <c r="E5" s="63" t="s">
        <v>100</v>
      </c>
      <c r="F5" s="63" t="s">
        <v>96</v>
      </c>
      <c r="G5" s="61" t="s">
        <v>31</v>
      </c>
      <c r="H5" s="64"/>
      <c r="I5" s="65"/>
    </row>
    <row r="6" spans="1:9" ht="28.5" customHeight="1" x14ac:dyDescent="0.15">
      <c r="A6" s="59"/>
      <c r="B6" s="60"/>
      <c r="C6" s="64"/>
      <c r="D6" s="64"/>
      <c r="E6" s="64"/>
      <c r="F6" s="64"/>
      <c r="G6" s="64"/>
      <c r="H6" s="64"/>
      <c r="I6" s="65"/>
    </row>
    <row r="7" spans="1:9" ht="28.5" customHeight="1" x14ac:dyDescent="0.15">
      <c r="A7" s="59"/>
      <c r="B7" s="60"/>
      <c r="C7" s="64"/>
      <c r="D7" s="64"/>
      <c r="E7" s="64"/>
      <c r="F7" s="64"/>
      <c r="G7" s="64"/>
      <c r="H7" s="64"/>
      <c r="I7" s="65"/>
    </row>
    <row r="8" spans="1:9" ht="28.5" customHeight="1" x14ac:dyDescent="0.15">
      <c r="A8" s="9"/>
      <c r="B8" s="19"/>
      <c r="C8" s="18"/>
      <c r="D8" s="18"/>
      <c r="E8" s="18"/>
      <c r="F8" s="18"/>
      <c r="G8" s="18"/>
      <c r="H8" s="18"/>
      <c r="I8" s="7"/>
    </row>
    <row r="9" spans="1:9" ht="28.5" customHeight="1" x14ac:dyDescent="0.15">
      <c r="A9" s="9"/>
      <c r="B9" s="19"/>
      <c r="C9" s="18"/>
      <c r="D9" s="18"/>
      <c r="E9" s="18"/>
      <c r="F9" s="18"/>
      <c r="G9" s="18"/>
      <c r="H9" s="18"/>
      <c r="I9" s="7"/>
    </row>
    <row r="10" spans="1:9" ht="28.5" customHeight="1" x14ac:dyDescent="0.15">
      <c r="A10" s="9"/>
      <c r="B10" s="19"/>
      <c r="C10" s="20"/>
      <c r="D10" s="20"/>
      <c r="E10" s="20"/>
      <c r="F10" s="20"/>
      <c r="G10" s="20"/>
      <c r="H10" s="20"/>
      <c r="I10" s="7"/>
    </row>
    <row r="11" spans="1:9" ht="28.5" customHeight="1" x14ac:dyDescent="0.15">
      <c r="A11" s="9"/>
      <c r="B11" s="19"/>
      <c r="C11" s="20"/>
      <c r="D11" s="20"/>
      <c r="E11" s="20"/>
      <c r="F11" s="20"/>
      <c r="G11" s="20"/>
      <c r="H11" s="20"/>
      <c r="I11" s="7"/>
    </row>
    <row r="12" spans="1:9" ht="28.5" customHeight="1" x14ac:dyDescent="0.15">
      <c r="A12" s="9"/>
      <c r="B12" s="19"/>
      <c r="C12" s="20"/>
      <c r="D12" s="20"/>
      <c r="E12" s="20"/>
      <c r="F12" s="20"/>
      <c r="G12" s="20"/>
      <c r="H12" s="20"/>
      <c r="I12" s="7"/>
    </row>
    <row r="13" spans="1:9" ht="28.5" customHeight="1" x14ac:dyDescent="0.15">
      <c r="A13" s="9"/>
      <c r="B13" s="6"/>
      <c r="C13" s="20"/>
      <c r="D13" s="20"/>
      <c r="E13" s="20"/>
      <c r="F13" s="20"/>
      <c r="G13" s="20"/>
      <c r="H13" s="20"/>
      <c r="I13" s="7"/>
    </row>
    <row r="14" spans="1:9" ht="28.5" customHeight="1" x14ac:dyDescent="0.15">
      <c r="A14" s="9"/>
      <c r="B14" s="6"/>
      <c r="C14" s="20"/>
      <c r="D14" s="20"/>
      <c r="E14" s="20"/>
      <c r="F14" s="20"/>
      <c r="G14" s="20"/>
      <c r="H14" s="20"/>
      <c r="I14" s="7"/>
    </row>
    <row r="15" spans="1:9" ht="28.5" customHeight="1" x14ac:dyDescent="0.15">
      <c r="A15" s="9"/>
      <c r="B15" s="6"/>
      <c r="C15" s="20"/>
      <c r="D15" s="20"/>
      <c r="E15" s="20"/>
      <c r="F15" s="20"/>
      <c r="G15" s="20"/>
      <c r="H15" s="20"/>
      <c r="I15" s="7"/>
    </row>
    <row r="16" spans="1:9" ht="28.5" customHeight="1" x14ac:dyDescent="0.15">
      <c r="A16" s="9"/>
      <c r="B16" s="6"/>
      <c r="C16" s="8"/>
      <c r="D16" s="8"/>
      <c r="E16" s="8"/>
      <c r="F16" s="8"/>
      <c r="G16" s="8"/>
      <c r="H16" s="8"/>
      <c r="I16" s="7"/>
    </row>
    <row r="17" spans="1:9" x14ac:dyDescent="0.15">
      <c r="C17" s="10"/>
      <c r="D17" s="10"/>
      <c r="E17" s="10"/>
      <c r="F17" s="10"/>
      <c r="G17" s="10"/>
      <c r="H17" s="10"/>
      <c r="I17" s="14"/>
    </row>
    <row r="18" spans="1:9" x14ac:dyDescent="0.15">
      <c r="A18" s="21"/>
    </row>
    <row r="21" spans="1:9" x14ac:dyDescent="0.15">
      <c r="A21" s="281" t="s">
        <v>86</v>
      </c>
      <c r="B21" s="281"/>
      <c r="C21" s="281"/>
      <c r="D21" s="281"/>
      <c r="E21" s="281"/>
      <c r="F21" s="281"/>
      <c r="G21" s="281"/>
      <c r="H21" s="281"/>
      <c r="I21" s="281"/>
    </row>
    <row r="22" spans="1:9" x14ac:dyDescent="0.15">
      <c r="A22" s="281"/>
      <c r="B22" s="281"/>
      <c r="C22" s="281"/>
      <c r="D22" s="281"/>
      <c r="E22" s="281"/>
      <c r="F22" s="281"/>
      <c r="G22" s="281"/>
      <c r="H22" s="281"/>
      <c r="I22" s="281"/>
    </row>
    <row r="23" spans="1:9" x14ac:dyDescent="0.15">
      <c r="A23" s="281"/>
      <c r="B23" s="281"/>
      <c r="C23" s="281"/>
      <c r="D23" s="281"/>
      <c r="E23" s="281"/>
      <c r="F23" s="281"/>
      <c r="G23" s="281"/>
      <c r="H23" s="281"/>
      <c r="I23" s="281"/>
    </row>
    <row r="24" spans="1:9" x14ac:dyDescent="0.15">
      <c r="A24" s="281"/>
      <c r="B24" s="281"/>
      <c r="C24" s="281"/>
      <c r="D24" s="281"/>
      <c r="E24" s="281"/>
      <c r="F24" s="281"/>
      <c r="G24" s="281"/>
      <c r="H24" s="281"/>
      <c r="I24" s="281"/>
    </row>
    <row r="25" spans="1:9" x14ac:dyDescent="0.15">
      <c r="A25" s="281"/>
      <c r="B25" s="281"/>
      <c r="C25" s="281"/>
      <c r="D25" s="281"/>
      <c r="E25" s="281"/>
      <c r="F25" s="281"/>
      <c r="G25" s="281"/>
      <c r="H25" s="281"/>
      <c r="I25" s="281"/>
    </row>
    <row r="26" spans="1:9" x14ac:dyDescent="0.15">
      <c r="A26" s="281"/>
      <c r="B26" s="281"/>
      <c r="C26" s="281"/>
      <c r="D26" s="281"/>
      <c r="E26" s="281"/>
      <c r="F26" s="281"/>
      <c r="G26" s="281"/>
      <c r="H26" s="281"/>
      <c r="I26" s="281"/>
    </row>
    <row r="27" spans="1:9" x14ac:dyDescent="0.15">
      <c r="A27" s="281"/>
      <c r="B27" s="281"/>
      <c r="C27" s="281"/>
      <c r="D27" s="281"/>
      <c r="E27" s="281"/>
      <c r="F27" s="281"/>
      <c r="G27" s="281"/>
      <c r="H27" s="281"/>
      <c r="I27" s="281"/>
    </row>
    <row r="28" spans="1:9" x14ac:dyDescent="0.15">
      <c r="A28" s="281"/>
      <c r="B28" s="281"/>
      <c r="C28" s="281"/>
      <c r="D28" s="281"/>
      <c r="E28" s="281"/>
      <c r="F28" s="281"/>
      <c r="G28" s="281"/>
      <c r="H28" s="281"/>
      <c r="I28" s="281"/>
    </row>
    <row r="29" spans="1:9" x14ac:dyDescent="0.15">
      <c r="A29" s="281"/>
      <c r="B29" s="281"/>
      <c r="C29" s="281"/>
      <c r="D29" s="281"/>
      <c r="E29" s="281"/>
      <c r="F29" s="281"/>
      <c r="G29" s="281"/>
      <c r="H29" s="281"/>
      <c r="I29" s="281"/>
    </row>
    <row r="30" spans="1:9" x14ac:dyDescent="0.15">
      <c r="A30" s="281"/>
      <c r="B30" s="281"/>
      <c r="C30" s="281"/>
      <c r="D30" s="281"/>
      <c r="E30" s="281"/>
      <c r="F30" s="281"/>
      <c r="G30" s="281"/>
      <c r="H30" s="281"/>
      <c r="I30" s="281"/>
    </row>
    <row r="31" spans="1:9" x14ac:dyDescent="0.15">
      <c r="A31" s="281"/>
      <c r="B31" s="281"/>
      <c r="C31" s="281"/>
      <c r="D31" s="281"/>
      <c r="E31" s="281"/>
      <c r="F31" s="281"/>
      <c r="G31" s="281"/>
      <c r="H31" s="281"/>
      <c r="I31" s="281"/>
    </row>
    <row r="32" spans="1:9" x14ac:dyDescent="0.15">
      <c r="A32" s="281"/>
      <c r="B32" s="281"/>
      <c r="C32" s="281"/>
      <c r="D32" s="281"/>
      <c r="E32" s="281"/>
      <c r="F32" s="281"/>
      <c r="G32" s="281"/>
      <c r="H32" s="281"/>
      <c r="I32" s="281"/>
    </row>
    <row r="33" spans="1:9" x14ac:dyDescent="0.15">
      <c r="A33" s="281"/>
      <c r="B33" s="281"/>
      <c r="C33" s="281"/>
      <c r="D33" s="281"/>
      <c r="E33" s="281"/>
      <c r="F33" s="281"/>
      <c r="G33" s="281"/>
      <c r="H33" s="281"/>
      <c r="I33" s="281"/>
    </row>
    <row r="34" spans="1:9" x14ac:dyDescent="0.15">
      <c r="A34" s="281"/>
      <c r="B34" s="281"/>
      <c r="C34" s="281"/>
      <c r="D34" s="281"/>
      <c r="E34" s="281"/>
      <c r="F34" s="281"/>
      <c r="G34" s="281"/>
      <c r="H34" s="281"/>
      <c r="I34" s="281"/>
    </row>
    <row r="35" spans="1:9" x14ac:dyDescent="0.15">
      <c r="A35" s="281"/>
      <c r="B35" s="281"/>
      <c r="C35" s="281"/>
      <c r="D35" s="281"/>
      <c r="E35" s="281"/>
      <c r="F35" s="281"/>
      <c r="G35" s="281"/>
      <c r="H35" s="281"/>
      <c r="I35" s="281"/>
    </row>
    <row r="36" spans="1:9" x14ac:dyDescent="0.15">
      <c r="A36" s="281"/>
      <c r="B36" s="281"/>
      <c r="C36" s="281"/>
      <c r="D36" s="281"/>
      <c r="E36" s="281"/>
      <c r="F36" s="281"/>
      <c r="G36" s="281"/>
      <c r="H36" s="281"/>
      <c r="I36" s="281"/>
    </row>
  </sheetData>
  <mergeCells count="10">
    <mergeCell ref="A1:I1"/>
    <mergeCell ref="A2:B2"/>
    <mergeCell ref="A21:I36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zoomScale="85" zoomScaleNormal="85" workbookViewId="0">
      <selection activeCell="G5" sqref="G5"/>
    </sheetView>
  </sheetViews>
  <sheetFormatPr defaultRowHeight="13.5" x14ac:dyDescent="0.15"/>
  <cols>
    <col min="1" max="1" width="8.6640625" customWidth="1"/>
    <col min="2" max="2" width="8.77734375" customWidth="1"/>
    <col min="3" max="3" width="40.21875" customWidth="1"/>
    <col min="4" max="4" width="10.88671875" customWidth="1"/>
    <col min="5" max="9" width="12.44140625" customWidth="1"/>
    <col min="10" max="10" width="8.88671875" style="15"/>
    <col min="11" max="11" width="11.6640625" style="16" customWidth="1"/>
    <col min="12" max="12" width="6.6640625" style="15" customWidth="1"/>
  </cols>
  <sheetData>
    <row r="1" spans="1:12" ht="26.25" thickBot="1" x14ac:dyDescent="0.2">
      <c r="A1" s="215" t="s">
        <v>71</v>
      </c>
      <c r="B1" s="215"/>
      <c r="C1" s="215"/>
      <c r="D1" s="215"/>
      <c r="E1" s="215"/>
      <c r="F1" s="215"/>
      <c r="G1" s="215"/>
      <c r="H1" s="215"/>
      <c r="I1" s="215"/>
    </row>
    <row r="2" spans="1:12" ht="24.75" thickBot="1" x14ac:dyDescent="0.2">
      <c r="A2" s="66" t="s">
        <v>32</v>
      </c>
      <c r="B2" s="67" t="s">
        <v>33</v>
      </c>
      <c r="C2" s="68" t="s">
        <v>49</v>
      </c>
      <c r="D2" s="68" t="s">
        <v>0</v>
      </c>
      <c r="E2" s="72" t="s">
        <v>50</v>
      </c>
      <c r="F2" s="68" t="s">
        <v>34</v>
      </c>
      <c r="G2" s="68" t="s">
        <v>35</v>
      </c>
      <c r="H2" s="68" t="s">
        <v>36</v>
      </c>
      <c r="I2" s="69" t="s">
        <v>1</v>
      </c>
    </row>
    <row r="3" spans="1:12" s="29" customFormat="1" ht="24" customHeight="1" thickTop="1" x14ac:dyDescent="0.15">
      <c r="A3" s="173">
        <v>2019</v>
      </c>
      <c r="B3" s="174">
        <v>5</v>
      </c>
      <c r="C3" s="175" t="s">
        <v>384</v>
      </c>
      <c r="D3" s="175" t="s">
        <v>385</v>
      </c>
      <c r="E3" s="210">
        <v>1000</v>
      </c>
      <c r="F3" s="211" t="s">
        <v>172</v>
      </c>
      <c r="G3" s="175" t="s">
        <v>386</v>
      </c>
      <c r="H3" s="175" t="s">
        <v>387</v>
      </c>
      <c r="I3" s="176"/>
      <c r="J3" s="15"/>
      <c r="K3" s="16"/>
      <c r="L3" s="15"/>
    </row>
    <row r="4" spans="1:12" s="29" customFormat="1" ht="24.75" customHeight="1" thickBot="1" x14ac:dyDescent="0.2">
      <c r="A4" s="70">
        <v>2019</v>
      </c>
      <c r="B4" s="71">
        <v>5</v>
      </c>
      <c r="C4" s="205" t="s">
        <v>367</v>
      </c>
      <c r="D4" s="164" t="s">
        <v>169</v>
      </c>
      <c r="E4" s="165">
        <v>600</v>
      </c>
      <c r="F4" s="164" t="s">
        <v>363</v>
      </c>
      <c r="G4" s="166" t="s">
        <v>368</v>
      </c>
      <c r="H4" s="167" t="s">
        <v>369</v>
      </c>
      <c r="I4" s="168"/>
      <c r="J4" s="15"/>
      <c r="K4" s="16"/>
      <c r="L4" s="15"/>
    </row>
    <row r="9" spans="1:12" x14ac:dyDescent="0.15">
      <c r="C9" s="214" t="s">
        <v>81</v>
      </c>
      <c r="D9" s="214"/>
      <c r="E9" s="214"/>
      <c r="F9" s="214"/>
      <c r="G9" s="214"/>
      <c r="H9" s="214"/>
    </row>
    <row r="10" spans="1:12" x14ac:dyDescent="0.15">
      <c r="C10" s="214"/>
      <c r="D10" s="214"/>
      <c r="E10" s="214"/>
      <c r="F10" s="214"/>
      <c r="G10" s="214"/>
      <c r="H10" s="214"/>
    </row>
    <row r="11" spans="1:12" x14ac:dyDescent="0.15">
      <c r="C11" s="214"/>
      <c r="D11" s="214"/>
      <c r="E11" s="214"/>
      <c r="F11" s="214"/>
      <c r="G11" s="214"/>
      <c r="H11" s="214"/>
    </row>
    <row r="12" spans="1:12" x14ac:dyDescent="0.15">
      <c r="C12" s="214"/>
      <c r="D12" s="214"/>
      <c r="E12" s="214"/>
      <c r="F12" s="214"/>
      <c r="G12" s="214"/>
      <c r="H12" s="214"/>
    </row>
    <row r="13" spans="1:12" x14ac:dyDescent="0.15">
      <c r="C13" s="214"/>
      <c r="D13" s="214"/>
      <c r="E13" s="214"/>
      <c r="F13" s="214"/>
      <c r="G13" s="214"/>
      <c r="H13" s="214"/>
    </row>
    <row r="14" spans="1:12" x14ac:dyDescent="0.15">
      <c r="C14" s="214"/>
      <c r="D14" s="214"/>
      <c r="E14" s="214"/>
      <c r="F14" s="214"/>
      <c r="G14" s="214"/>
      <c r="H14" s="214"/>
    </row>
    <row r="15" spans="1:12" x14ac:dyDescent="0.15">
      <c r="C15" s="214"/>
      <c r="D15" s="214"/>
      <c r="E15" s="214"/>
      <c r="F15" s="214"/>
      <c r="G15" s="214"/>
      <c r="H15" s="214"/>
    </row>
    <row r="16" spans="1:12" x14ac:dyDescent="0.15">
      <c r="C16" s="214"/>
      <c r="D16" s="214"/>
      <c r="E16" s="214"/>
      <c r="F16" s="214"/>
      <c r="G16" s="214"/>
      <c r="H16" s="214"/>
    </row>
    <row r="17" spans="3:8" x14ac:dyDescent="0.15">
      <c r="C17" s="214"/>
      <c r="D17" s="214"/>
      <c r="E17" s="214"/>
      <c r="F17" s="214"/>
      <c r="G17" s="214"/>
      <c r="H17" s="214"/>
    </row>
  </sheetData>
  <mergeCells count="2">
    <mergeCell ref="A1:I1"/>
    <mergeCell ref="C9:H17"/>
  </mergeCells>
  <phoneticPr fontId="4" type="noConversion"/>
  <dataValidations count="2">
    <dataValidation type="list" allowBlank="1" showInputMessage="1" showErrorMessage="1" sqref="D4">
      <formula1>"대안,턴키,일반,PQ,수의,실적"</formula1>
    </dataValidation>
    <dataValidation type="textLength" operator="lessThanOrEqual" allowBlank="1" showInputMessage="1" showErrorMessage="1" sqref="F3:F4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1"/>
  <sheetViews>
    <sheetView zoomScale="85" zoomScaleNormal="85" workbookViewId="0">
      <selection activeCell="C41" sqref="C41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15"/>
    <col min="11" max="11" width="11.6640625" style="16" customWidth="1"/>
    <col min="12" max="12" width="11.33203125" style="15" bestFit="1" customWidth="1"/>
  </cols>
  <sheetData>
    <row r="1" spans="1:13" ht="26.25" thickBot="1" x14ac:dyDescent="0.2">
      <c r="A1" s="215" t="s">
        <v>78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</row>
    <row r="2" spans="1:13" ht="27" customHeight="1" thickBot="1" x14ac:dyDescent="0.2">
      <c r="A2" s="66" t="s">
        <v>32</v>
      </c>
      <c r="B2" s="67" t="s">
        <v>33</v>
      </c>
      <c r="C2" s="68" t="s">
        <v>77</v>
      </c>
      <c r="D2" s="68" t="s">
        <v>76</v>
      </c>
      <c r="E2" s="68" t="s">
        <v>0</v>
      </c>
      <c r="F2" s="67" t="s">
        <v>75</v>
      </c>
      <c r="G2" s="67" t="s">
        <v>74</v>
      </c>
      <c r="H2" s="67" t="s">
        <v>73</v>
      </c>
      <c r="I2" s="67" t="s">
        <v>72</v>
      </c>
      <c r="J2" s="68" t="s">
        <v>34</v>
      </c>
      <c r="K2" s="68" t="s">
        <v>35</v>
      </c>
      <c r="L2" s="68" t="s">
        <v>36</v>
      </c>
      <c r="M2" s="69" t="s">
        <v>1</v>
      </c>
    </row>
    <row r="3" spans="1:13" s="29" customFormat="1" ht="27" customHeight="1" thickTop="1" x14ac:dyDescent="0.15">
      <c r="A3" s="173">
        <v>2019</v>
      </c>
      <c r="B3" s="174">
        <v>5</v>
      </c>
      <c r="C3" s="175" t="s">
        <v>364</v>
      </c>
      <c r="D3" s="175" t="s">
        <v>365</v>
      </c>
      <c r="E3" s="175" t="s">
        <v>171</v>
      </c>
      <c r="F3" s="181">
        <v>8800</v>
      </c>
      <c r="G3" s="180" t="s">
        <v>173</v>
      </c>
      <c r="H3" s="180" t="s">
        <v>173</v>
      </c>
      <c r="I3" s="181">
        <v>8800</v>
      </c>
      <c r="J3" s="177" t="s">
        <v>172</v>
      </c>
      <c r="K3" s="178" t="s">
        <v>170</v>
      </c>
      <c r="L3" s="179" t="s">
        <v>366</v>
      </c>
      <c r="M3" s="176"/>
    </row>
    <row r="4" spans="1:13" s="29" customFormat="1" ht="27" customHeight="1" thickBot="1" x14ac:dyDescent="0.2">
      <c r="A4" s="184">
        <v>2019</v>
      </c>
      <c r="B4" s="185">
        <v>5</v>
      </c>
      <c r="C4" s="204" t="s">
        <v>370</v>
      </c>
      <c r="D4" s="186" t="s">
        <v>371</v>
      </c>
      <c r="E4" s="186" t="s">
        <v>372</v>
      </c>
      <c r="F4" s="187">
        <v>3000</v>
      </c>
      <c r="G4" s="188" t="s">
        <v>173</v>
      </c>
      <c r="H4" s="188" t="s">
        <v>173</v>
      </c>
      <c r="I4" s="187">
        <v>3000</v>
      </c>
      <c r="J4" s="189" t="s">
        <v>363</v>
      </c>
      <c r="K4" s="190" t="s">
        <v>373</v>
      </c>
      <c r="L4" s="191" t="s">
        <v>374</v>
      </c>
      <c r="M4" s="192"/>
    </row>
    <row r="6" spans="1:13" x14ac:dyDescent="0.15">
      <c r="D6" s="148"/>
    </row>
    <row r="14" spans="1:13" x14ac:dyDescent="0.15">
      <c r="C14" s="216" t="s">
        <v>81</v>
      </c>
      <c r="D14" s="216"/>
      <c r="E14" s="216"/>
      <c r="F14" s="216"/>
      <c r="G14" s="216"/>
      <c r="H14" s="216"/>
      <c r="I14" s="216"/>
      <c r="J14" s="216"/>
      <c r="K14" s="216"/>
    </row>
    <row r="15" spans="1:13" x14ac:dyDescent="0.15">
      <c r="C15" s="216"/>
      <c r="D15" s="216"/>
      <c r="E15" s="216"/>
      <c r="F15" s="216"/>
      <c r="G15" s="216"/>
      <c r="H15" s="216"/>
      <c r="I15" s="216"/>
      <c r="J15" s="216"/>
      <c r="K15" s="216"/>
    </row>
    <row r="16" spans="1:13" x14ac:dyDescent="0.15">
      <c r="C16" s="216"/>
      <c r="D16" s="216"/>
      <c r="E16" s="216"/>
      <c r="F16" s="216"/>
      <c r="G16" s="216"/>
      <c r="H16" s="216"/>
      <c r="I16" s="216"/>
      <c r="J16" s="216"/>
      <c r="K16" s="216"/>
    </row>
    <row r="17" spans="3:11" x14ac:dyDescent="0.15">
      <c r="C17" s="216"/>
      <c r="D17" s="216"/>
      <c r="E17" s="216"/>
      <c r="F17" s="216"/>
      <c r="G17" s="216"/>
      <c r="H17" s="216"/>
      <c r="I17" s="216"/>
      <c r="J17" s="216"/>
      <c r="K17" s="216"/>
    </row>
    <row r="18" spans="3:11" x14ac:dyDescent="0.15">
      <c r="C18" s="216"/>
      <c r="D18" s="216"/>
      <c r="E18" s="216"/>
      <c r="F18" s="216"/>
      <c r="G18" s="216"/>
      <c r="H18" s="216"/>
      <c r="I18" s="216"/>
      <c r="J18" s="216"/>
      <c r="K18" s="216"/>
    </row>
    <row r="19" spans="3:11" x14ac:dyDescent="0.15">
      <c r="C19" s="216"/>
      <c r="D19" s="216"/>
      <c r="E19" s="216"/>
      <c r="F19" s="216"/>
      <c r="G19" s="216"/>
      <c r="H19" s="216"/>
      <c r="I19" s="216"/>
      <c r="J19" s="216"/>
      <c r="K19" s="216"/>
    </row>
    <row r="20" spans="3:11" x14ac:dyDescent="0.15">
      <c r="C20" s="216"/>
      <c r="D20" s="216"/>
      <c r="E20" s="216"/>
      <c r="F20" s="216"/>
      <c r="G20" s="216"/>
      <c r="H20" s="216"/>
      <c r="I20" s="216"/>
      <c r="J20" s="216"/>
      <c r="K20" s="216"/>
    </row>
    <row r="21" spans="3:11" x14ac:dyDescent="0.15">
      <c r="C21" s="216"/>
      <c r="D21" s="216"/>
      <c r="E21" s="216"/>
      <c r="F21" s="216"/>
      <c r="G21" s="216"/>
      <c r="H21" s="216"/>
      <c r="I21" s="216"/>
      <c r="J21" s="216"/>
      <c r="K21" s="216"/>
    </row>
    <row r="22" spans="3:11" x14ac:dyDescent="0.15">
      <c r="C22" s="216"/>
      <c r="D22" s="216"/>
      <c r="E22" s="216"/>
      <c r="F22" s="216"/>
      <c r="G22" s="216"/>
      <c r="H22" s="216"/>
      <c r="I22" s="216"/>
      <c r="J22" s="216"/>
      <c r="K22" s="216"/>
    </row>
    <row r="23" spans="3:11" x14ac:dyDescent="0.15">
      <c r="C23" s="216"/>
      <c r="D23" s="216"/>
      <c r="E23" s="216"/>
      <c r="F23" s="216"/>
      <c r="G23" s="216"/>
      <c r="H23" s="216"/>
      <c r="I23" s="216"/>
      <c r="J23" s="216"/>
      <c r="K23" s="216"/>
    </row>
    <row r="24" spans="3:11" x14ac:dyDescent="0.15">
      <c r="C24" s="216"/>
      <c r="D24" s="216"/>
      <c r="E24" s="216"/>
      <c r="F24" s="216"/>
      <c r="G24" s="216"/>
      <c r="H24" s="216"/>
      <c r="I24" s="216"/>
      <c r="J24" s="216"/>
      <c r="K24" s="216"/>
    </row>
    <row r="25" spans="3:11" x14ac:dyDescent="0.15">
      <c r="C25" s="216"/>
      <c r="D25" s="216"/>
      <c r="E25" s="216"/>
      <c r="F25" s="216"/>
      <c r="G25" s="216"/>
      <c r="H25" s="216"/>
      <c r="I25" s="216"/>
      <c r="J25" s="216"/>
      <c r="K25" s="216"/>
    </row>
    <row r="26" spans="3:11" x14ac:dyDescent="0.15">
      <c r="C26" s="216"/>
      <c r="D26" s="216"/>
      <c r="E26" s="216"/>
      <c r="F26" s="216"/>
      <c r="G26" s="216"/>
      <c r="H26" s="216"/>
      <c r="I26" s="216"/>
      <c r="J26" s="216"/>
      <c r="K26" s="216"/>
    </row>
    <row r="27" spans="3:11" x14ac:dyDescent="0.15">
      <c r="C27" s="216"/>
      <c r="D27" s="216"/>
      <c r="E27" s="216"/>
      <c r="F27" s="216"/>
      <c r="G27" s="216"/>
      <c r="H27" s="216"/>
      <c r="I27" s="216"/>
      <c r="J27" s="216"/>
      <c r="K27" s="216"/>
    </row>
    <row r="28" spans="3:11" x14ac:dyDescent="0.15">
      <c r="C28" s="216"/>
      <c r="D28" s="216"/>
      <c r="E28" s="216"/>
      <c r="F28" s="216"/>
      <c r="G28" s="216"/>
      <c r="H28" s="216"/>
      <c r="I28" s="216"/>
      <c r="J28" s="216"/>
      <c r="K28" s="216"/>
    </row>
    <row r="29" spans="3:11" x14ac:dyDescent="0.15">
      <c r="C29" s="216"/>
      <c r="D29" s="216"/>
      <c r="E29" s="216"/>
      <c r="F29" s="216"/>
      <c r="G29" s="216"/>
      <c r="H29" s="216"/>
      <c r="I29" s="216"/>
      <c r="J29" s="216"/>
      <c r="K29" s="216"/>
    </row>
    <row r="30" spans="3:11" x14ac:dyDescent="0.15">
      <c r="C30" s="216"/>
      <c r="D30" s="216"/>
      <c r="E30" s="216"/>
      <c r="F30" s="216"/>
      <c r="G30" s="216"/>
      <c r="H30" s="216"/>
      <c r="I30" s="216"/>
      <c r="J30" s="216"/>
      <c r="K30" s="216"/>
    </row>
    <row r="31" spans="3:11" x14ac:dyDescent="0.15">
      <c r="C31" s="216"/>
      <c r="D31" s="216"/>
      <c r="E31" s="216"/>
      <c r="F31" s="216"/>
      <c r="G31" s="216"/>
      <c r="H31" s="216"/>
      <c r="I31" s="216"/>
      <c r="J31" s="216"/>
      <c r="K31" s="216"/>
    </row>
  </sheetData>
  <mergeCells count="2">
    <mergeCell ref="A1:M1"/>
    <mergeCell ref="C14:K31"/>
  </mergeCells>
  <phoneticPr fontId="4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zoomScale="85" zoomScaleNormal="85" workbookViewId="0">
      <selection activeCell="E4" sqref="E4"/>
    </sheetView>
  </sheetViews>
  <sheetFormatPr defaultRowHeight="13.5" x14ac:dyDescent="0.15"/>
  <cols>
    <col min="1" max="1" width="8.6640625" style="29" customWidth="1"/>
    <col min="2" max="2" width="8.77734375" style="29" customWidth="1"/>
    <col min="3" max="3" width="29.21875" style="29" customWidth="1"/>
    <col min="4" max="4" width="10.88671875" style="29" customWidth="1"/>
    <col min="5" max="9" width="12.44140625" style="29" customWidth="1"/>
    <col min="10" max="10" width="8.88671875" style="15"/>
    <col min="11" max="11" width="11.6640625" style="16" customWidth="1"/>
    <col min="12" max="12" width="11.33203125" style="15" bestFit="1" customWidth="1"/>
    <col min="13" max="16384" width="8.88671875" style="29"/>
  </cols>
  <sheetData>
    <row r="1" spans="1:11" ht="25.5" x14ac:dyDescent="0.15">
      <c r="A1" s="217" t="s">
        <v>102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</row>
    <row r="2" spans="1:11" ht="25.5" x14ac:dyDescent="0.15">
      <c r="A2" s="74" t="s">
        <v>93</v>
      </c>
      <c r="B2" s="74"/>
      <c r="C2" s="86"/>
      <c r="D2" s="1"/>
      <c r="E2" s="1"/>
      <c r="F2" s="17"/>
      <c r="G2" s="17"/>
      <c r="H2" s="17"/>
      <c r="I2" s="17"/>
      <c r="J2" s="218" t="s">
        <v>2</v>
      </c>
      <c r="K2" s="218"/>
    </row>
    <row r="3" spans="1:11" ht="22.5" customHeight="1" x14ac:dyDescent="0.15">
      <c r="A3" s="4" t="s">
        <v>3</v>
      </c>
      <c r="B3" s="5" t="s">
        <v>4</v>
      </c>
      <c r="C3" s="5" t="s">
        <v>0</v>
      </c>
      <c r="D3" s="5" t="s">
        <v>103</v>
      </c>
      <c r="E3" s="5" t="s">
        <v>104</v>
      </c>
      <c r="F3" s="5" t="s">
        <v>105</v>
      </c>
      <c r="G3" s="5" t="s">
        <v>106</v>
      </c>
      <c r="H3" s="5" t="s">
        <v>107</v>
      </c>
      <c r="I3" s="5" t="s">
        <v>108</v>
      </c>
      <c r="J3" s="5" t="s">
        <v>109</v>
      </c>
      <c r="K3" s="5" t="s">
        <v>1</v>
      </c>
    </row>
    <row r="4" spans="1:11" ht="47.25" customHeight="1" x14ac:dyDescent="0.15">
      <c r="A4" s="87"/>
      <c r="B4" s="88"/>
      <c r="C4" s="89"/>
      <c r="D4" s="90" t="s">
        <v>31</v>
      </c>
      <c r="E4" s="91" t="s">
        <v>95</v>
      </c>
      <c r="F4" s="92" t="s">
        <v>100</v>
      </c>
      <c r="G4" s="92" t="s">
        <v>96</v>
      </c>
      <c r="H4" s="90" t="s">
        <v>31</v>
      </c>
      <c r="I4" s="89"/>
      <c r="J4" s="93"/>
      <c r="K4" s="94"/>
    </row>
    <row r="5" spans="1:11" ht="47.25" customHeight="1" x14ac:dyDescent="0.15">
      <c r="A5" s="75"/>
      <c r="B5" s="76"/>
      <c r="C5" s="77"/>
      <c r="D5" s="78"/>
      <c r="E5" s="79"/>
      <c r="F5" s="79"/>
      <c r="G5" s="80"/>
      <c r="H5" s="80"/>
      <c r="I5" s="77"/>
      <c r="J5" s="81"/>
      <c r="K5" s="82"/>
    </row>
    <row r="6" spans="1:11" ht="47.25" customHeight="1" x14ac:dyDescent="0.15">
      <c r="A6" s="83"/>
      <c r="B6" s="83"/>
      <c r="C6" s="84"/>
      <c r="D6" s="75"/>
      <c r="E6" s="75"/>
      <c r="F6" s="84"/>
      <c r="G6" s="85"/>
      <c r="H6" s="83"/>
      <c r="I6" s="83"/>
      <c r="J6" s="83"/>
      <c r="K6" s="83"/>
    </row>
    <row r="7" spans="1:11" ht="47.25" customHeight="1" x14ac:dyDescent="0.15">
      <c r="A7" s="83"/>
      <c r="B7" s="83"/>
      <c r="C7" s="83"/>
      <c r="D7" s="83"/>
      <c r="E7" s="83"/>
      <c r="F7" s="83"/>
      <c r="G7" s="83"/>
      <c r="H7" s="83"/>
      <c r="I7" s="83"/>
      <c r="J7" s="83"/>
      <c r="K7" s="83"/>
    </row>
    <row r="8" spans="1:11" ht="47.25" customHeight="1" x14ac:dyDescent="0.15">
      <c r="A8" s="83"/>
      <c r="B8" s="83"/>
      <c r="C8" s="83"/>
      <c r="D8" s="83"/>
      <c r="E8" s="83"/>
      <c r="F8" s="83"/>
      <c r="G8" s="83"/>
      <c r="H8" s="83"/>
      <c r="I8" s="83"/>
      <c r="J8" s="83"/>
      <c r="K8" s="83"/>
    </row>
    <row r="9" spans="1:11" ht="47.25" customHeight="1" x14ac:dyDescent="0.15">
      <c r="A9" s="83"/>
      <c r="B9" s="83"/>
      <c r="C9" s="83"/>
      <c r="D9" s="83"/>
      <c r="E9" s="83"/>
      <c r="F9" s="83"/>
      <c r="G9" s="83"/>
      <c r="H9" s="83"/>
      <c r="I9" s="83"/>
      <c r="J9" s="83"/>
      <c r="K9" s="83"/>
    </row>
    <row r="10" spans="1:11" ht="47.25" customHeight="1" x14ac:dyDescent="0.15">
      <c r="A10" s="83"/>
      <c r="B10" s="83"/>
      <c r="C10" s="83"/>
      <c r="D10" s="83"/>
      <c r="E10" s="83"/>
      <c r="F10" s="83"/>
      <c r="G10" s="83"/>
      <c r="H10" s="83"/>
      <c r="I10" s="83"/>
      <c r="J10" s="83"/>
      <c r="K10" s="83"/>
    </row>
    <row r="11" spans="1:11" ht="47.25" customHeight="1" x14ac:dyDescent="0.15">
      <c r="A11" s="83"/>
      <c r="B11" s="83"/>
      <c r="C11" s="83"/>
      <c r="D11" s="83"/>
      <c r="E11" s="83"/>
      <c r="F11" s="83"/>
      <c r="G11" s="83"/>
      <c r="H11" s="83"/>
      <c r="I11" s="83"/>
      <c r="J11" s="83"/>
      <c r="K11" s="83"/>
    </row>
    <row r="12" spans="1:11" ht="47.25" customHeight="1" x14ac:dyDescent="0.15">
      <c r="A12" s="83"/>
      <c r="B12" s="83"/>
      <c r="C12" s="83"/>
      <c r="D12" s="83"/>
      <c r="E12" s="83"/>
      <c r="F12" s="83"/>
      <c r="G12" s="83"/>
      <c r="H12" s="83"/>
      <c r="I12" s="83"/>
      <c r="J12" s="83"/>
      <c r="K12" s="83"/>
    </row>
    <row r="13" spans="1:11" ht="47.25" customHeight="1" x14ac:dyDescent="0.15">
      <c r="A13" s="83"/>
      <c r="B13" s="83"/>
      <c r="C13" s="83"/>
      <c r="D13" s="83"/>
      <c r="E13" s="83"/>
      <c r="F13" s="83"/>
      <c r="G13" s="83"/>
      <c r="H13" s="83"/>
      <c r="I13" s="83"/>
      <c r="J13" s="83"/>
      <c r="K13" s="83"/>
    </row>
    <row r="14" spans="1:11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15">
      <c r="A22" s="2"/>
      <c r="B22" s="219" t="s">
        <v>80</v>
      </c>
      <c r="C22" s="219"/>
      <c r="D22" s="219"/>
      <c r="E22" s="219"/>
      <c r="F22" s="219"/>
      <c r="G22" s="219"/>
      <c r="H22" s="219"/>
      <c r="I22" s="219"/>
      <c r="J22" s="219"/>
      <c r="K22" s="2"/>
    </row>
    <row r="23" spans="1:11" x14ac:dyDescent="0.15">
      <c r="A23" s="2"/>
      <c r="B23" s="219"/>
      <c r="C23" s="219"/>
      <c r="D23" s="219"/>
      <c r="E23" s="219"/>
      <c r="F23" s="219"/>
      <c r="G23" s="219"/>
      <c r="H23" s="219"/>
      <c r="I23" s="219"/>
      <c r="J23" s="219"/>
      <c r="K23" s="2"/>
    </row>
    <row r="24" spans="1:11" x14ac:dyDescent="0.15">
      <c r="A24" s="2"/>
      <c r="B24" s="219"/>
      <c r="C24" s="219"/>
      <c r="D24" s="219"/>
      <c r="E24" s="219"/>
      <c r="F24" s="219"/>
      <c r="G24" s="219"/>
      <c r="H24" s="219"/>
      <c r="I24" s="219"/>
      <c r="J24" s="219"/>
      <c r="K24" s="2"/>
    </row>
    <row r="25" spans="1:11" x14ac:dyDescent="0.15">
      <c r="A25" s="2"/>
      <c r="B25" s="219"/>
      <c r="C25" s="219"/>
      <c r="D25" s="219"/>
      <c r="E25" s="219"/>
      <c r="F25" s="219"/>
      <c r="G25" s="219"/>
      <c r="H25" s="219"/>
      <c r="I25" s="219"/>
      <c r="J25" s="219"/>
      <c r="K25" s="2"/>
    </row>
    <row r="26" spans="1:11" x14ac:dyDescent="0.15">
      <c r="A26" s="2"/>
      <c r="B26" s="219"/>
      <c r="C26" s="219"/>
      <c r="D26" s="219"/>
      <c r="E26" s="219"/>
      <c r="F26" s="219"/>
      <c r="G26" s="219"/>
      <c r="H26" s="219"/>
      <c r="I26" s="219"/>
      <c r="J26" s="219"/>
      <c r="K26" s="2"/>
    </row>
    <row r="27" spans="1:11" x14ac:dyDescent="0.15">
      <c r="A27" s="2"/>
      <c r="B27" s="219"/>
      <c r="C27" s="219"/>
      <c r="D27" s="219"/>
      <c r="E27" s="219"/>
      <c r="F27" s="219"/>
      <c r="G27" s="219"/>
      <c r="H27" s="219"/>
      <c r="I27" s="219"/>
      <c r="J27" s="219"/>
      <c r="K27" s="2"/>
    </row>
    <row r="28" spans="1:11" x14ac:dyDescent="0.15">
      <c r="A28" s="2"/>
      <c r="B28" s="219"/>
      <c r="C28" s="219"/>
      <c r="D28" s="219"/>
      <c r="E28" s="219"/>
      <c r="F28" s="219"/>
      <c r="G28" s="219"/>
      <c r="H28" s="219"/>
      <c r="I28" s="219"/>
      <c r="J28" s="219"/>
      <c r="K28" s="2"/>
    </row>
    <row r="29" spans="1:11" x14ac:dyDescent="0.15">
      <c r="A29" s="2"/>
      <c r="B29" s="219"/>
      <c r="C29" s="219"/>
      <c r="D29" s="219"/>
      <c r="E29" s="219"/>
      <c r="F29" s="219"/>
      <c r="G29" s="219"/>
      <c r="H29" s="219"/>
      <c r="I29" s="219"/>
      <c r="J29" s="219"/>
      <c r="K29" s="2"/>
    </row>
    <row r="30" spans="1:11" x14ac:dyDescent="0.15">
      <c r="A30" s="2"/>
      <c r="B30" s="219"/>
      <c r="C30" s="219"/>
      <c r="D30" s="219"/>
      <c r="E30" s="219"/>
      <c r="F30" s="219"/>
      <c r="G30" s="219"/>
      <c r="H30" s="219"/>
      <c r="I30" s="219"/>
      <c r="J30" s="219"/>
      <c r="K30" s="2"/>
    </row>
    <row r="31" spans="1:11" x14ac:dyDescent="0.15">
      <c r="A31" s="2"/>
      <c r="B31" s="219"/>
      <c r="C31" s="219"/>
      <c r="D31" s="219"/>
      <c r="E31" s="219"/>
      <c r="F31" s="219"/>
      <c r="G31" s="219"/>
      <c r="H31" s="219"/>
      <c r="I31" s="219"/>
      <c r="J31" s="219"/>
      <c r="K31" s="2"/>
    </row>
    <row r="32" spans="1:11" x14ac:dyDescent="0.15">
      <c r="A32" s="2"/>
      <c r="B32" s="219"/>
      <c r="C32" s="219"/>
      <c r="D32" s="219"/>
      <c r="E32" s="219"/>
      <c r="F32" s="219"/>
      <c r="G32" s="219"/>
      <c r="H32" s="219"/>
      <c r="I32" s="219"/>
      <c r="J32" s="219"/>
      <c r="K32" s="2"/>
    </row>
    <row r="33" spans="1:11" x14ac:dyDescent="0.15">
      <c r="A33" s="2"/>
      <c r="B33" s="219"/>
      <c r="C33" s="219"/>
      <c r="D33" s="219"/>
      <c r="E33" s="219"/>
      <c r="F33" s="219"/>
      <c r="G33" s="219"/>
      <c r="H33" s="219"/>
      <c r="I33" s="219"/>
      <c r="J33" s="219"/>
      <c r="K33" s="2"/>
    </row>
    <row r="34" spans="1:11" x14ac:dyDescent="0.15">
      <c r="A34" s="2"/>
      <c r="B34" s="219"/>
      <c r="C34" s="219"/>
      <c r="D34" s="219"/>
      <c r="E34" s="219"/>
      <c r="F34" s="219"/>
      <c r="G34" s="219"/>
      <c r="H34" s="219"/>
      <c r="I34" s="219"/>
      <c r="J34" s="219"/>
      <c r="K34" s="2"/>
    </row>
    <row r="35" spans="1:11" x14ac:dyDescent="0.15">
      <c r="A35" s="2"/>
      <c r="B35" s="219"/>
      <c r="C35" s="219"/>
      <c r="D35" s="219"/>
      <c r="E35" s="219"/>
      <c r="F35" s="219"/>
      <c r="G35" s="219"/>
      <c r="H35" s="219"/>
      <c r="I35" s="219"/>
      <c r="J35" s="219"/>
      <c r="K35" s="2"/>
    </row>
    <row r="36" spans="1:1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</sheetData>
  <mergeCells count="3">
    <mergeCell ref="A1:K1"/>
    <mergeCell ref="J2:K2"/>
    <mergeCell ref="B22:J35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zoomScale="85" zoomScaleNormal="85" workbookViewId="0">
      <selection activeCell="G7" sqref="G7"/>
    </sheetView>
  </sheetViews>
  <sheetFormatPr defaultRowHeight="13.5" x14ac:dyDescent="0.15"/>
  <cols>
    <col min="1" max="1" width="8.6640625" style="29" customWidth="1"/>
    <col min="2" max="2" width="8.77734375" style="29" customWidth="1"/>
    <col min="3" max="3" width="29.21875" style="29" customWidth="1"/>
    <col min="4" max="4" width="10.88671875" style="29" customWidth="1"/>
    <col min="5" max="9" width="12.44140625" style="29" customWidth="1"/>
    <col min="10" max="10" width="8.88671875" style="15"/>
    <col min="11" max="11" width="11.6640625" style="16" customWidth="1"/>
    <col min="12" max="12" width="11.33203125" style="15" bestFit="1" customWidth="1"/>
    <col min="13" max="16384" width="8.88671875" style="29"/>
  </cols>
  <sheetData>
    <row r="1" spans="1:11" ht="25.5" x14ac:dyDescent="0.15">
      <c r="A1" s="217" t="s">
        <v>110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</row>
    <row r="2" spans="1:11" ht="25.5" x14ac:dyDescent="0.15">
      <c r="A2" s="74" t="s">
        <v>93</v>
      </c>
      <c r="B2" s="74"/>
      <c r="C2" s="86"/>
      <c r="D2" s="1"/>
      <c r="E2" s="1"/>
      <c r="F2" s="17"/>
      <c r="G2" s="17"/>
      <c r="H2" s="17"/>
      <c r="I2" s="17"/>
      <c r="J2" s="218" t="s">
        <v>111</v>
      </c>
      <c r="K2" s="218"/>
    </row>
    <row r="3" spans="1:11" ht="22.5" customHeight="1" x14ac:dyDescent="0.15">
      <c r="A3" s="4" t="s">
        <v>112</v>
      </c>
      <c r="B3" s="5" t="s">
        <v>113</v>
      </c>
      <c r="C3" s="5" t="s">
        <v>114</v>
      </c>
      <c r="D3" s="5" t="s">
        <v>115</v>
      </c>
      <c r="E3" s="5" t="s">
        <v>116</v>
      </c>
      <c r="F3" s="5" t="s">
        <v>117</v>
      </c>
      <c r="G3" s="5" t="s">
        <v>118</v>
      </c>
      <c r="H3" s="5" t="s">
        <v>119</v>
      </c>
      <c r="I3" s="5" t="s">
        <v>120</v>
      </c>
      <c r="J3" s="5" t="s">
        <v>121</v>
      </c>
      <c r="K3" s="5" t="s">
        <v>122</v>
      </c>
    </row>
    <row r="4" spans="1:11" ht="42" customHeight="1" x14ac:dyDescent="0.15">
      <c r="A4" s="75"/>
      <c r="B4" s="76"/>
      <c r="C4" s="77"/>
      <c r="D4" s="90" t="s">
        <v>31</v>
      </c>
      <c r="E4" s="91" t="s">
        <v>95</v>
      </c>
      <c r="F4" s="92" t="s">
        <v>100</v>
      </c>
      <c r="G4" s="92" t="s">
        <v>96</v>
      </c>
      <c r="H4" s="90" t="s">
        <v>31</v>
      </c>
      <c r="I4" s="99"/>
      <c r="J4" s="99"/>
      <c r="K4" s="100"/>
    </row>
    <row r="5" spans="1:11" ht="42" customHeight="1" x14ac:dyDescent="0.15">
      <c r="A5" s="75"/>
      <c r="B5" s="101"/>
      <c r="C5" s="77"/>
      <c r="D5" s="95"/>
      <c r="E5" s="96"/>
      <c r="F5" s="97"/>
      <c r="G5" s="98"/>
      <c r="H5" s="99"/>
      <c r="I5" s="99"/>
      <c r="J5" s="102"/>
      <c r="K5" s="100"/>
    </row>
    <row r="6" spans="1:11" ht="42" customHeight="1" x14ac:dyDescent="0.15">
      <c r="A6" s="75"/>
      <c r="B6" s="75"/>
      <c r="C6" s="84"/>
      <c r="D6" s="75"/>
      <c r="E6" s="75"/>
      <c r="F6" s="84"/>
      <c r="G6" s="75"/>
      <c r="H6" s="75"/>
      <c r="I6" s="75"/>
      <c r="J6" s="75"/>
      <c r="K6" s="75"/>
    </row>
    <row r="7" spans="1:11" ht="42" customHeight="1" x14ac:dyDescent="0.15">
      <c r="A7" s="75"/>
      <c r="B7" s="75"/>
      <c r="C7" s="75"/>
      <c r="D7" s="75"/>
      <c r="E7" s="75"/>
      <c r="F7" s="75"/>
      <c r="G7" s="75"/>
      <c r="H7" s="75"/>
      <c r="I7" s="75"/>
      <c r="J7" s="75"/>
      <c r="K7" s="75"/>
    </row>
    <row r="8" spans="1:11" ht="42" customHeight="1" x14ac:dyDescent="0.15">
      <c r="A8" s="75"/>
      <c r="B8" s="75"/>
      <c r="C8" s="75"/>
      <c r="D8" s="75"/>
      <c r="E8" s="75"/>
      <c r="F8" s="75"/>
      <c r="G8" s="75"/>
      <c r="H8" s="75"/>
      <c r="I8" s="75"/>
      <c r="J8" s="75"/>
      <c r="K8" s="75"/>
    </row>
    <row r="9" spans="1:11" ht="42" customHeight="1" x14ac:dyDescent="0.15">
      <c r="A9" s="75"/>
      <c r="B9" s="75"/>
      <c r="C9" s="75"/>
      <c r="D9" s="75"/>
      <c r="E9" s="75"/>
      <c r="F9" s="75"/>
      <c r="G9" s="75"/>
      <c r="H9" s="75"/>
      <c r="I9" s="75"/>
      <c r="J9" s="75"/>
      <c r="K9" s="75"/>
    </row>
    <row r="10" spans="1:11" ht="42" customHeight="1" x14ac:dyDescent="0.15">
      <c r="A10" s="75"/>
      <c r="B10" s="75"/>
      <c r="C10" s="75"/>
      <c r="D10" s="75"/>
      <c r="E10" s="75"/>
      <c r="F10" s="75"/>
      <c r="G10" s="75"/>
      <c r="H10" s="75"/>
      <c r="I10" s="75"/>
      <c r="J10" s="75"/>
      <c r="K10" s="75"/>
    </row>
    <row r="11" spans="1:1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15">
      <c r="A16" s="2"/>
      <c r="B16" s="219" t="s">
        <v>80</v>
      </c>
      <c r="C16" s="219"/>
      <c r="D16" s="219"/>
      <c r="E16" s="219"/>
      <c r="F16" s="219"/>
      <c r="G16" s="219"/>
      <c r="H16" s="219"/>
      <c r="I16" s="219"/>
      <c r="J16" s="219"/>
      <c r="K16" s="2"/>
    </row>
    <row r="17" spans="1:11" x14ac:dyDescent="0.15">
      <c r="A17" s="2"/>
      <c r="B17" s="219"/>
      <c r="C17" s="219"/>
      <c r="D17" s="219"/>
      <c r="E17" s="219"/>
      <c r="F17" s="219"/>
      <c r="G17" s="219"/>
      <c r="H17" s="219"/>
      <c r="I17" s="219"/>
      <c r="J17" s="219"/>
      <c r="K17" s="2"/>
    </row>
    <row r="18" spans="1:11" x14ac:dyDescent="0.15">
      <c r="A18" s="2"/>
      <c r="B18" s="219"/>
      <c r="C18" s="219"/>
      <c r="D18" s="219"/>
      <c r="E18" s="219"/>
      <c r="F18" s="219"/>
      <c r="G18" s="219"/>
      <c r="H18" s="219"/>
      <c r="I18" s="219"/>
      <c r="J18" s="219"/>
      <c r="K18" s="2"/>
    </row>
    <row r="19" spans="1:11" x14ac:dyDescent="0.15">
      <c r="A19" s="2"/>
      <c r="B19" s="219"/>
      <c r="C19" s="219"/>
      <c r="D19" s="219"/>
      <c r="E19" s="219"/>
      <c r="F19" s="219"/>
      <c r="G19" s="219"/>
      <c r="H19" s="219"/>
      <c r="I19" s="219"/>
      <c r="J19" s="219"/>
      <c r="K19" s="2"/>
    </row>
    <row r="20" spans="1:11" x14ac:dyDescent="0.15">
      <c r="A20" s="2"/>
      <c r="B20" s="219"/>
      <c r="C20" s="219"/>
      <c r="D20" s="219"/>
      <c r="E20" s="219"/>
      <c r="F20" s="219"/>
      <c r="G20" s="219"/>
      <c r="H20" s="219"/>
      <c r="I20" s="219"/>
      <c r="J20" s="219"/>
      <c r="K20" s="2"/>
    </row>
    <row r="21" spans="1:11" x14ac:dyDescent="0.15">
      <c r="A21" s="2"/>
      <c r="B21" s="219"/>
      <c r="C21" s="219"/>
      <c r="D21" s="219"/>
      <c r="E21" s="219"/>
      <c r="F21" s="219"/>
      <c r="G21" s="219"/>
      <c r="H21" s="219"/>
      <c r="I21" s="219"/>
      <c r="J21" s="219"/>
      <c r="K21" s="2"/>
    </row>
    <row r="22" spans="1:11" x14ac:dyDescent="0.15">
      <c r="A22" s="2"/>
      <c r="B22" s="219"/>
      <c r="C22" s="219"/>
      <c r="D22" s="219"/>
      <c r="E22" s="219"/>
      <c r="F22" s="219"/>
      <c r="G22" s="219"/>
      <c r="H22" s="219"/>
      <c r="I22" s="219"/>
      <c r="J22" s="219"/>
      <c r="K22" s="2"/>
    </row>
    <row r="23" spans="1:11" x14ac:dyDescent="0.15">
      <c r="A23" s="2"/>
      <c r="B23" s="219"/>
      <c r="C23" s="219"/>
      <c r="D23" s="219"/>
      <c r="E23" s="219"/>
      <c r="F23" s="219"/>
      <c r="G23" s="219"/>
      <c r="H23" s="219"/>
      <c r="I23" s="219"/>
      <c r="J23" s="219"/>
      <c r="K23" s="2"/>
    </row>
    <row r="24" spans="1:11" x14ac:dyDescent="0.15">
      <c r="A24" s="2"/>
      <c r="B24" s="219"/>
      <c r="C24" s="219"/>
      <c r="D24" s="219"/>
      <c r="E24" s="219"/>
      <c r="F24" s="219"/>
      <c r="G24" s="219"/>
      <c r="H24" s="219"/>
      <c r="I24" s="219"/>
      <c r="J24" s="219"/>
      <c r="K24" s="2"/>
    </row>
    <row r="25" spans="1:1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</sheetData>
  <mergeCells count="3">
    <mergeCell ref="A1:K1"/>
    <mergeCell ref="J2:K2"/>
    <mergeCell ref="B16:J24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zoomScale="115" zoomScaleNormal="115" workbookViewId="0">
      <selection sqref="A1:I1"/>
    </sheetView>
  </sheetViews>
  <sheetFormatPr defaultRowHeight="13.5" x14ac:dyDescent="0.15"/>
  <cols>
    <col min="1" max="1" width="24.44140625" style="2" customWidth="1"/>
    <col min="2" max="2" width="17.77734375" style="2" bestFit="1" customWidth="1"/>
    <col min="3" max="3" width="12.109375" style="2" customWidth="1"/>
    <col min="4" max="4" width="8.88671875" style="2" customWidth="1"/>
    <col min="5" max="5" width="9.21875" style="2" customWidth="1"/>
    <col min="6" max="6" width="9.6640625" style="2" customWidth="1"/>
    <col min="7" max="7" width="9.77734375" style="2" customWidth="1"/>
    <col min="8" max="9" width="9.6640625" style="2" customWidth="1"/>
  </cols>
  <sheetData>
    <row r="1" spans="1:9" ht="25.5" x14ac:dyDescent="0.15">
      <c r="A1" s="217" t="s">
        <v>5</v>
      </c>
      <c r="B1" s="217"/>
      <c r="C1" s="217"/>
      <c r="D1" s="217"/>
      <c r="E1" s="217"/>
      <c r="F1" s="217"/>
      <c r="G1" s="217"/>
      <c r="H1" s="217"/>
      <c r="I1" s="217"/>
    </row>
    <row r="2" spans="1:9" ht="26.25" thickBot="1" x14ac:dyDescent="0.2">
      <c r="A2" s="32" t="s">
        <v>93</v>
      </c>
      <c r="B2" s="32"/>
      <c r="C2" s="31"/>
      <c r="D2" s="31"/>
      <c r="E2" s="31"/>
      <c r="F2" s="33"/>
      <c r="G2" s="33"/>
      <c r="H2" s="220" t="s">
        <v>2</v>
      </c>
      <c r="I2" s="220"/>
    </row>
    <row r="3" spans="1:9" ht="29.25" customHeight="1" x14ac:dyDescent="0.15">
      <c r="A3" s="132" t="s">
        <v>4</v>
      </c>
      <c r="B3" s="34" t="s">
        <v>15</v>
      </c>
      <c r="C3" s="34" t="s">
        <v>6</v>
      </c>
      <c r="D3" s="34" t="s">
        <v>7</v>
      </c>
      <c r="E3" s="34" t="s">
        <v>8</v>
      </c>
      <c r="F3" s="34" t="s">
        <v>9</v>
      </c>
      <c r="G3" s="133" t="s">
        <v>51</v>
      </c>
      <c r="H3" s="34" t="s">
        <v>14</v>
      </c>
      <c r="I3" s="35" t="s">
        <v>10</v>
      </c>
    </row>
    <row r="4" spans="1:9" s="29" customFormat="1" ht="20.25" customHeight="1" x14ac:dyDescent="0.15">
      <c r="A4" s="144" t="s">
        <v>126</v>
      </c>
      <c r="B4" s="135" t="s">
        <v>146</v>
      </c>
      <c r="C4" s="136">
        <v>28950600</v>
      </c>
      <c r="D4" s="124" t="s">
        <v>140</v>
      </c>
      <c r="E4" s="124" t="s">
        <v>143</v>
      </c>
      <c r="F4" s="124" t="s">
        <v>145</v>
      </c>
      <c r="G4" s="119" t="s">
        <v>284</v>
      </c>
      <c r="H4" s="119" t="s">
        <v>289</v>
      </c>
      <c r="I4" s="120"/>
    </row>
    <row r="5" spans="1:9" s="29" customFormat="1" ht="20.25" customHeight="1" x14ac:dyDescent="0.15">
      <c r="A5" s="144" t="s">
        <v>127</v>
      </c>
      <c r="B5" s="135" t="s">
        <v>147</v>
      </c>
      <c r="C5" s="136">
        <v>198000</v>
      </c>
      <c r="D5" s="124" t="s">
        <v>140</v>
      </c>
      <c r="E5" s="124" t="s">
        <v>143</v>
      </c>
      <c r="F5" s="124" t="s">
        <v>145</v>
      </c>
      <c r="G5" s="119" t="s">
        <v>284</v>
      </c>
      <c r="H5" s="119" t="s">
        <v>289</v>
      </c>
      <c r="I5" s="120"/>
    </row>
    <row r="6" spans="1:9" ht="20.85" customHeight="1" x14ac:dyDescent="0.15">
      <c r="A6" s="144" t="s">
        <v>128</v>
      </c>
      <c r="B6" s="125" t="s">
        <v>148</v>
      </c>
      <c r="C6" s="136">
        <v>3960000</v>
      </c>
      <c r="D6" s="124" t="s">
        <v>140</v>
      </c>
      <c r="E6" s="124" t="s">
        <v>143</v>
      </c>
      <c r="F6" s="124" t="s">
        <v>145</v>
      </c>
      <c r="G6" s="119" t="s">
        <v>284</v>
      </c>
      <c r="H6" s="119" t="s">
        <v>289</v>
      </c>
      <c r="I6" s="120"/>
    </row>
    <row r="7" spans="1:9" s="29" customFormat="1" ht="20.85" customHeight="1" x14ac:dyDescent="0.15">
      <c r="A7" s="144" t="s">
        <v>129</v>
      </c>
      <c r="B7" s="125" t="s">
        <v>149</v>
      </c>
      <c r="C7" s="136">
        <v>1867200</v>
      </c>
      <c r="D7" s="124" t="s">
        <v>140</v>
      </c>
      <c r="E7" s="124" t="s">
        <v>143</v>
      </c>
      <c r="F7" s="124" t="s">
        <v>145</v>
      </c>
      <c r="G7" s="119" t="s">
        <v>284</v>
      </c>
      <c r="H7" s="119" t="s">
        <v>289</v>
      </c>
      <c r="I7" s="120"/>
    </row>
    <row r="8" spans="1:9" s="29" customFormat="1" ht="20.85" customHeight="1" x14ac:dyDescent="0.15">
      <c r="A8" s="144" t="s">
        <v>130</v>
      </c>
      <c r="B8" s="135" t="s">
        <v>150</v>
      </c>
      <c r="C8" s="136">
        <v>3600000</v>
      </c>
      <c r="D8" s="124" t="s">
        <v>140</v>
      </c>
      <c r="E8" s="124" t="s">
        <v>143</v>
      </c>
      <c r="F8" s="124" t="s">
        <v>145</v>
      </c>
      <c r="G8" s="119" t="s">
        <v>284</v>
      </c>
      <c r="H8" s="119" t="s">
        <v>289</v>
      </c>
      <c r="I8" s="120"/>
    </row>
    <row r="9" spans="1:9" s="29" customFormat="1" ht="20.85" customHeight="1" x14ac:dyDescent="0.15">
      <c r="A9" s="144" t="s">
        <v>131</v>
      </c>
      <c r="B9" s="135" t="s">
        <v>94</v>
      </c>
      <c r="C9" s="136">
        <v>12531600</v>
      </c>
      <c r="D9" s="124" t="s">
        <v>140</v>
      </c>
      <c r="E9" s="124" t="s">
        <v>143</v>
      </c>
      <c r="F9" s="124" t="s">
        <v>145</v>
      </c>
      <c r="G9" s="119" t="s">
        <v>284</v>
      </c>
      <c r="H9" s="119" t="s">
        <v>289</v>
      </c>
      <c r="I9" s="120"/>
    </row>
    <row r="10" spans="1:9" s="29" customFormat="1" ht="20.85" customHeight="1" x14ac:dyDescent="0.15">
      <c r="A10" s="144" t="s">
        <v>132</v>
      </c>
      <c r="B10" s="125" t="s">
        <v>151</v>
      </c>
      <c r="C10" s="136">
        <v>4200000</v>
      </c>
      <c r="D10" s="124" t="s">
        <v>140</v>
      </c>
      <c r="E10" s="124" t="s">
        <v>143</v>
      </c>
      <c r="F10" s="124" t="s">
        <v>145</v>
      </c>
      <c r="G10" s="119" t="s">
        <v>284</v>
      </c>
      <c r="H10" s="119" t="s">
        <v>289</v>
      </c>
      <c r="I10" s="120"/>
    </row>
    <row r="11" spans="1:9" s="29" customFormat="1" ht="20.85" customHeight="1" x14ac:dyDescent="0.15">
      <c r="A11" s="144" t="s">
        <v>133</v>
      </c>
      <c r="B11" s="125" t="s">
        <v>152</v>
      </c>
      <c r="C11" s="136">
        <v>1195200</v>
      </c>
      <c r="D11" s="124" t="s">
        <v>140</v>
      </c>
      <c r="E11" s="124" t="s">
        <v>143</v>
      </c>
      <c r="F11" s="124" t="s">
        <v>145</v>
      </c>
      <c r="G11" s="119" t="s">
        <v>284</v>
      </c>
      <c r="H11" s="119" t="s">
        <v>289</v>
      </c>
      <c r="I11" s="120"/>
    </row>
    <row r="12" spans="1:9" s="148" customFormat="1" ht="20.85" customHeight="1" x14ac:dyDescent="0.15">
      <c r="A12" s="147" t="s">
        <v>134</v>
      </c>
      <c r="B12" s="135" t="s">
        <v>153</v>
      </c>
      <c r="C12" s="136">
        <v>8400000</v>
      </c>
      <c r="D12" s="124" t="s">
        <v>140</v>
      </c>
      <c r="E12" s="124" t="s">
        <v>144</v>
      </c>
      <c r="F12" s="124" t="s">
        <v>145</v>
      </c>
      <c r="G12" s="119" t="s">
        <v>174</v>
      </c>
      <c r="H12" s="119" t="s">
        <v>290</v>
      </c>
      <c r="I12" s="120"/>
    </row>
    <row r="13" spans="1:9" ht="20.85" customHeight="1" x14ac:dyDescent="0.15">
      <c r="A13" s="122" t="s">
        <v>135</v>
      </c>
      <c r="B13" s="123" t="s">
        <v>154</v>
      </c>
      <c r="C13" s="136">
        <v>125300000</v>
      </c>
      <c r="D13" s="124" t="s">
        <v>141</v>
      </c>
      <c r="E13" s="124" t="s">
        <v>143</v>
      </c>
      <c r="F13" s="124" t="s">
        <v>145</v>
      </c>
      <c r="G13" s="119" t="s">
        <v>284</v>
      </c>
      <c r="H13" s="119" t="s">
        <v>289</v>
      </c>
      <c r="I13" s="120"/>
    </row>
    <row r="14" spans="1:9" s="29" customFormat="1" ht="20.85" customHeight="1" x14ac:dyDescent="0.15">
      <c r="A14" s="122" t="s">
        <v>136</v>
      </c>
      <c r="B14" s="123" t="s">
        <v>155</v>
      </c>
      <c r="C14" s="136">
        <v>898170350</v>
      </c>
      <c r="D14" s="124" t="s">
        <v>141</v>
      </c>
      <c r="E14" s="124" t="s">
        <v>143</v>
      </c>
      <c r="F14" s="124" t="s">
        <v>145</v>
      </c>
      <c r="G14" s="119" t="s">
        <v>284</v>
      </c>
      <c r="H14" s="119" t="s">
        <v>289</v>
      </c>
      <c r="I14" s="120"/>
    </row>
    <row r="15" spans="1:9" s="148" customFormat="1" ht="20.85" customHeight="1" x14ac:dyDescent="0.15">
      <c r="A15" s="131" t="s">
        <v>137</v>
      </c>
      <c r="B15" s="135" t="s">
        <v>153</v>
      </c>
      <c r="C15" s="140">
        <v>6895680</v>
      </c>
      <c r="D15" s="128" t="s">
        <v>141</v>
      </c>
      <c r="E15" s="124" t="s">
        <v>144</v>
      </c>
      <c r="F15" s="124" t="s">
        <v>145</v>
      </c>
      <c r="G15" s="119" t="s">
        <v>174</v>
      </c>
      <c r="H15" s="119" t="s">
        <v>195</v>
      </c>
      <c r="I15" s="120"/>
    </row>
    <row r="16" spans="1:9" ht="20.85" customHeight="1" x14ac:dyDescent="0.15">
      <c r="A16" s="131" t="s">
        <v>138</v>
      </c>
      <c r="B16" s="128" t="s">
        <v>151</v>
      </c>
      <c r="C16" s="140">
        <v>1620000</v>
      </c>
      <c r="D16" s="128" t="s">
        <v>141</v>
      </c>
      <c r="E16" s="124" t="s">
        <v>143</v>
      </c>
      <c r="F16" s="124" t="s">
        <v>145</v>
      </c>
      <c r="G16" s="119" t="s">
        <v>284</v>
      </c>
      <c r="H16" s="119" t="s">
        <v>289</v>
      </c>
      <c r="I16" s="120"/>
    </row>
    <row r="17" spans="1:9" s="29" customFormat="1" ht="20.85" customHeight="1" x14ac:dyDescent="0.15">
      <c r="A17" s="131" t="s">
        <v>139</v>
      </c>
      <c r="B17" s="128" t="s">
        <v>156</v>
      </c>
      <c r="C17" s="140">
        <v>2640000</v>
      </c>
      <c r="D17" s="128" t="s">
        <v>142</v>
      </c>
      <c r="E17" s="124" t="s">
        <v>143</v>
      </c>
      <c r="F17" s="124" t="s">
        <v>145</v>
      </c>
      <c r="G17" s="119" t="s">
        <v>284</v>
      </c>
      <c r="H17" s="119" t="s">
        <v>289</v>
      </c>
      <c r="I17" s="120"/>
    </row>
    <row r="18" spans="1:9" s="29" customFormat="1" ht="20.85" customHeight="1" x14ac:dyDescent="0.15">
      <c r="A18" s="130" t="s">
        <v>375</v>
      </c>
      <c r="B18" s="128" t="s">
        <v>376</v>
      </c>
      <c r="C18" s="140">
        <v>8177400</v>
      </c>
      <c r="D18" s="128" t="s">
        <v>377</v>
      </c>
      <c r="E18" s="124" t="s">
        <v>378</v>
      </c>
      <c r="F18" s="124" t="s">
        <v>379</v>
      </c>
      <c r="G18" s="119" t="s">
        <v>380</v>
      </c>
      <c r="H18" s="119" t="s">
        <v>381</v>
      </c>
      <c r="I18" s="120"/>
    </row>
    <row r="19" spans="1:9" s="29" customFormat="1" ht="20.25" customHeight="1" x14ac:dyDescent="0.15">
      <c r="A19" s="130" t="s">
        <v>291</v>
      </c>
      <c r="B19" s="128" t="s">
        <v>302</v>
      </c>
      <c r="C19" s="140">
        <v>3660000</v>
      </c>
      <c r="D19" s="128" t="s">
        <v>312</v>
      </c>
      <c r="E19" s="128" t="s">
        <v>313</v>
      </c>
      <c r="F19" s="128" t="s">
        <v>329</v>
      </c>
      <c r="G19" s="128" t="s">
        <v>329</v>
      </c>
      <c r="H19" s="128" t="s">
        <v>329</v>
      </c>
      <c r="I19" s="129"/>
    </row>
    <row r="20" spans="1:9" s="29" customFormat="1" ht="20.25" customHeight="1" x14ac:dyDescent="0.15">
      <c r="A20" s="130" t="s">
        <v>292</v>
      </c>
      <c r="B20" s="127" t="s">
        <v>178</v>
      </c>
      <c r="C20" s="140">
        <v>450000</v>
      </c>
      <c r="D20" s="128" t="s">
        <v>314</v>
      </c>
      <c r="E20" s="128" t="s">
        <v>315</v>
      </c>
      <c r="F20" s="128" t="s">
        <v>330</v>
      </c>
      <c r="G20" s="128" t="s">
        <v>330</v>
      </c>
      <c r="H20" s="128" t="s">
        <v>330</v>
      </c>
      <c r="I20" s="129"/>
    </row>
    <row r="21" spans="1:9" ht="20.25" customHeight="1" x14ac:dyDescent="0.15">
      <c r="A21" s="130" t="s">
        <v>293</v>
      </c>
      <c r="B21" s="128" t="s">
        <v>303</v>
      </c>
      <c r="C21" s="140">
        <v>1820000</v>
      </c>
      <c r="D21" s="128" t="s">
        <v>316</v>
      </c>
      <c r="E21" s="128" t="s">
        <v>317</v>
      </c>
      <c r="F21" s="128" t="s">
        <v>331</v>
      </c>
      <c r="G21" s="128" t="s">
        <v>331</v>
      </c>
      <c r="H21" s="128" t="s">
        <v>331</v>
      </c>
      <c r="I21" s="129"/>
    </row>
    <row r="22" spans="1:9" ht="20.25" customHeight="1" x14ac:dyDescent="0.15">
      <c r="A22" s="130" t="s">
        <v>294</v>
      </c>
      <c r="B22" s="128" t="s">
        <v>304</v>
      </c>
      <c r="C22" s="140">
        <v>2104900</v>
      </c>
      <c r="D22" s="128" t="s">
        <v>317</v>
      </c>
      <c r="E22" s="128" t="s">
        <v>318</v>
      </c>
      <c r="F22" s="128" t="s">
        <v>332</v>
      </c>
      <c r="G22" s="128" t="s">
        <v>332</v>
      </c>
      <c r="H22" s="128" t="s">
        <v>332</v>
      </c>
      <c r="I22" s="129"/>
    </row>
    <row r="23" spans="1:9" ht="20.25" customHeight="1" x14ac:dyDescent="0.15">
      <c r="A23" s="182" t="s">
        <v>299</v>
      </c>
      <c r="B23" s="127" t="s">
        <v>305</v>
      </c>
      <c r="C23" s="140">
        <v>7325000</v>
      </c>
      <c r="D23" s="128" t="s">
        <v>317</v>
      </c>
      <c r="E23" s="128" t="s">
        <v>319</v>
      </c>
      <c r="F23" s="128" t="s">
        <v>332</v>
      </c>
      <c r="G23" s="128" t="s">
        <v>332</v>
      </c>
      <c r="H23" s="128" t="s">
        <v>332</v>
      </c>
      <c r="I23" s="129"/>
    </row>
    <row r="24" spans="1:9" s="29" customFormat="1" ht="20.25" customHeight="1" x14ac:dyDescent="0.15">
      <c r="A24" s="182" t="s">
        <v>295</v>
      </c>
      <c r="B24" s="203" t="s">
        <v>306</v>
      </c>
      <c r="C24" s="140">
        <v>1890000</v>
      </c>
      <c r="D24" s="128" t="s">
        <v>320</v>
      </c>
      <c r="E24" s="128" t="s">
        <v>320</v>
      </c>
      <c r="F24" s="128" t="s">
        <v>333</v>
      </c>
      <c r="G24" s="128" t="s">
        <v>334</v>
      </c>
      <c r="H24" s="128" t="s">
        <v>334</v>
      </c>
      <c r="I24" s="129"/>
    </row>
    <row r="25" spans="1:9" s="29" customFormat="1" ht="20.25" customHeight="1" x14ac:dyDescent="0.15">
      <c r="A25" s="182" t="s">
        <v>296</v>
      </c>
      <c r="B25" s="128" t="s">
        <v>307</v>
      </c>
      <c r="C25" s="140">
        <v>2838000</v>
      </c>
      <c r="D25" s="128" t="s">
        <v>321</v>
      </c>
      <c r="E25" s="128" t="s">
        <v>322</v>
      </c>
      <c r="F25" s="128" t="s">
        <v>335</v>
      </c>
      <c r="G25" s="128" t="s">
        <v>336</v>
      </c>
      <c r="H25" s="128" t="s">
        <v>336</v>
      </c>
      <c r="I25" s="129"/>
    </row>
    <row r="26" spans="1:9" s="29" customFormat="1" ht="20.25" customHeight="1" x14ac:dyDescent="0.15">
      <c r="A26" s="182" t="s">
        <v>300</v>
      </c>
      <c r="B26" s="128" t="s">
        <v>308</v>
      </c>
      <c r="C26" s="140">
        <v>5423000</v>
      </c>
      <c r="D26" s="128" t="s">
        <v>323</v>
      </c>
      <c r="E26" s="128" t="s">
        <v>324</v>
      </c>
      <c r="F26" s="128" t="s">
        <v>332</v>
      </c>
      <c r="G26" s="128" t="s">
        <v>332</v>
      </c>
      <c r="H26" s="128" t="s">
        <v>332</v>
      </c>
      <c r="I26" s="129"/>
    </row>
    <row r="27" spans="1:9" s="29" customFormat="1" ht="20.25" customHeight="1" x14ac:dyDescent="0.15">
      <c r="A27" s="202" t="s">
        <v>301</v>
      </c>
      <c r="B27" s="128" t="s">
        <v>309</v>
      </c>
      <c r="C27" s="140">
        <v>3203200</v>
      </c>
      <c r="D27" s="128" t="s">
        <v>322</v>
      </c>
      <c r="E27" s="128" t="s">
        <v>325</v>
      </c>
      <c r="F27" s="128" t="s">
        <v>337</v>
      </c>
      <c r="G27" s="128" t="s">
        <v>338</v>
      </c>
      <c r="H27" s="128" t="s">
        <v>338</v>
      </c>
      <c r="I27" s="129"/>
    </row>
    <row r="28" spans="1:9" s="29" customFormat="1" ht="20.25" customHeight="1" x14ac:dyDescent="0.15">
      <c r="A28" s="202" t="s">
        <v>388</v>
      </c>
      <c r="B28" s="127" t="s">
        <v>178</v>
      </c>
      <c r="C28" s="140">
        <v>4400000</v>
      </c>
      <c r="D28" s="128" t="s">
        <v>389</v>
      </c>
      <c r="E28" s="128" t="s">
        <v>390</v>
      </c>
      <c r="F28" s="128" t="s">
        <v>391</v>
      </c>
      <c r="G28" s="128" t="s">
        <v>391</v>
      </c>
      <c r="H28" s="128" t="s">
        <v>391</v>
      </c>
      <c r="I28" s="129"/>
    </row>
    <row r="29" spans="1:9" s="29" customFormat="1" ht="20.25" customHeight="1" x14ac:dyDescent="0.15">
      <c r="A29" s="202" t="s">
        <v>392</v>
      </c>
      <c r="B29" s="128" t="s">
        <v>393</v>
      </c>
      <c r="C29" s="140">
        <v>4545000</v>
      </c>
      <c r="D29" s="128" t="s">
        <v>389</v>
      </c>
      <c r="E29" s="128" t="s">
        <v>390</v>
      </c>
      <c r="F29" s="128" t="s">
        <v>391</v>
      </c>
      <c r="G29" s="128" t="s">
        <v>391</v>
      </c>
      <c r="H29" s="128" t="s">
        <v>391</v>
      </c>
      <c r="I29" s="129"/>
    </row>
    <row r="30" spans="1:9" s="29" customFormat="1" ht="20.25" customHeight="1" x14ac:dyDescent="0.15">
      <c r="A30" s="182" t="s">
        <v>297</v>
      </c>
      <c r="B30" s="128" t="s">
        <v>310</v>
      </c>
      <c r="C30" s="140">
        <v>330000</v>
      </c>
      <c r="D30" s="128" t="s">
        <v>326</v>
      </c>
      <c r="E30" s="128" t="s">
        <v>327</v>
      </c>
      <c r="F30" s="128" t="s">
        <v>339</v>
      </c>
      <c r="G30" s="128" t="s">
        <v>339</v>
      </c>
      <c r="H30" s="128" t="s">
        <v>339</v>
      </c>
      <c r="I30" s="129"/>
    </row>
    <row r="31" spans="1:9" s="29" customFormat="1" ht="20.25" customHeight="1" x14ac:dyDescent="0.15">
      <c r="A31" s="182" t="s">
        <v>298</v>
      </c>
      <c r="B31" s="128" t="s">
        <v>311</v>
      </c>
      <c r="C31" s="140">
        <v>3555000</v>
      </c>
      <c r="D31" s="128" t="s">
        <v>325</v>
      </c>
      <c r="E31" s="128" t="s">
        <v>328</v>
      </c>
      <c r="F31" s="128" t="s">
        <v>340</v>
      </c>
      <c r="G31" s="128" t="s">
        <v>340</v>
      </c>
      <c r="H31" s="128" t="s">
        <v>340</v>
      </c>
      <c r="I31" s="129"/>
    </row>
  </sheetData>
  <mergeCells count="2">
    <mergeCell ref="A1:I1"/>
    <mergeCell ref="H2:I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zoomScale="85" zoomScaleNormal="85" workbookViewId="0">
      <selection sqref="A1:I1"/>
    </sheetView>
  </sheetViews>
  <sheetFormatPr defaultRowHeight="13.5" x14ac:dyDescent="0.15"/>
  <cols>
    <col min="1" max="1" width="15.6640625" style="2" customWidth="1"/>
    <col min="2" max="2" width="27.5546875" style="2" customWidth="1"/>
    <col min="3" max="3" width="11.109375" style="2" customWidth="1"/>
    <col min="4" max="4" width="11" style="2" customWidth="1"/>
    <col min="5" max="5" width="9.5546875" style="2" customWidth="1"/>
    <col min="6" max="6" width="10.6640625" style="2" customWidth="1"/>
    <col min="7" max="7" width="10.88671875" style="2" customWidth="1"/>
    <col min="8" max="8" width="11.21875" style="2" customWidth="1"/>
    <col min="9" max="9" width="11.33203125" style="13" customWidth="1"/>
  </cols>
  <sheetData>
    <row r="1" spans="1:9" ht="25.5" x14ac:dyDescent="0.15">
      <c r="A1" s="217" t="s">
        <v>11</v>
      </c>
      <c r="B1" s="217"/>
      <c r="C1" s="217"/>
      <c r="D1" s="217"/>
      <c r="E1" s="217"/>
      <c r="F1" s="217"/>
      <c r="G1" s="217"/>
      <c r="H1" s="217"/>
      <c r="I1" s="217"/>
    </row>
    <row r="2" spans="1:9" ht="26.25" thickBot="1" x14ac:dyDescent="0.2">
      <c r="A2" s="221" t="s">
        <v>93</v>
      </c>
      <c r="B2" s="221"/>
      <c r="C2" s="103"/>
      <c r="D2" s="103"/>
      <c r="E2" s="103"/>
      <c r="F2" s="103"/>
      <c r="G2" s="103"/>
      <c r="H2" s="103"/>
      <c r="I2" s="106" t="s">
        <v>68</v>
      </c>
    </row>
    <row r="3" spans="1:9" ht="26.25" customHeight="1" x14ac:dyDescent="0.15">
      <c r="A3" s="141" t="s">
        <v>3</v>
      </c>
      <c r="B3" s="142" t="s">
        <v>4</v>
      </c>
      <c r="C3" s="142" t="s">
        <v>63</v>
      </c>
      <c r="D3" s="142" t="s">
        <v>64</v>
      </c>
      <c r="E3" s="142" t="s">
        <v>69</v>
      </c>
      <c r="F3" s="142" t="s">
        <v>65</v>
      </c>
      <c r="G3" s="142" t="s">
        <v>66</v>
      </c>
      <c r="H3" s="142" t="s">
        <v>67</v>
      </c>
      <c r="I3" s="143" t="s">
        <v>79</v>
      </c>
    </row>
    <row r="4" spans="1:9" s="29" customFormat="1" ht="26.25" customHeight="1" x14ac:dyDescent="0.15">
      <c r="A4" s="116" t="s">
        <v>124</v>
      </c>
      <c r="B4" s="134" t="s">
        <v>126</v>
      </c>
      <c r="C4" s="124" t="s">
        <v>157</v>
      </c>
      <c r="D4" s="136">
        <v>28950600</v>
      </c>
      <c r="E4" s="113" t="s">
        <v>125</v>
      </c>
      <c r="F4" s="114">
        <v>2630320</v>
      </c>
      <c r="G4" s="114">
        <v>2630320</v>
      </c>
      <c r="H4" s="114">
        <v>2630320</v>
      </c>
      <c r="I4" s="121"/>
    </row>
    <row r="5" spans="1:9" ht="28.5" customHeight="1" x14ac:dyDescent="0.15">
      <c r="A5" s="116" t="s">
        <v>124</v>
      </c>
      <c r="B5" s="134" t="s">
        <v>127</v>
      </c>
      <c r="C5" s="124" t="s">
        <v>158</v>
      </c>
      <c r="D5" s="136">
        <v>198000</v>
      </c>
      <c r="E5" s="113" t="s">
        <v>125</v>
      </c>
      <c r="F5" s="114">
        <v>16500</v>
      </c>
      <c r="G5" s="114">
        <v>16500</v>
      </c>
      <c r="H5" s="114">
        <v>16500</v>
      </c>
      <c r="I5" s="126"/>
    </row>
    <row r="6" spans="1:9" s="29" customFormat="1" ht="28.5" customHeight="1" x14ac:dyDescent="0.15">
      <c r="A6" s="118" t="s">
        <v>93</v>
      </c>
      <c r="B6" s="134" t="s">
        <v>128</v>
      </c>
      <c r="C6" s="124" t="s">
        <v>159</v>
      </c>
      <c r="D6" s="136">
        <v>3960000</v>
      </c>
      <c r="E6" s="113" t="s">
        <v>31</v>
      </c>
      <c r="F6" s="114">
        <v>330000</v>
      </c>
      <c r="G6" s="114">
        <v>330000</v>
      </c>
      <c r="H6" s="114">
        <v>330000</v>
      </c>
      <c r="I6" s="126"/>
    </row>
    <row r="7" spans="1:9" s="29" customFormat="1" ht="28.5" customHeight="1" x14ac:dyDescent="0.15">
      <c r="A7" s="118" t="s">
        <v>93</v>
      </c>
      <c r="B7" s="134" t="s">
        <v>129</v>
      </c>
      <c r="C7" s="124" t="s">
        <v>160</v>
      </c>
      <c r="D7" s="136">
        <v>1867200</v>
      </c>
      <c r="E7" s="113" t="s">
        <v>31</v>
      </c>
      <c r="F7" s="114">
        <v>155600</v>
      </c>
      <c r="G7" s="114">
        <v>155600</v>
      </c>
      <c r="H7" s="114">
        <v>155600</v>
      </c>
      <c r="I7" s="126"/>
    </row>
    <row r="8" spans="1:9" s="29" customFormat="1" ht="28.5" customHeight="1" x14ac:dyDescent="0.15">
      <c r="A8" s="118" t="s">
        <v>93</v>
      </c>
      <c r="B8" s="134" t="s">
        <v>130</v>
      </c>
      <c r="C8" s="124" t="s">
        <v>161</v>
      </c>
      <c r="D8" s="136">
        <v>3600000</v>
      </c>
      <c r="E8" s="113" t="s">
        <v>31</v>
      </c>
      <c r="F8" s="114">
        <v>300000</v>
      </c>
      <c r="G8" s="114">
        <v>300000</v>
      </c>
      <c r="H8" s="114">
        <v>300000</v>
      </c>
      <c r="I8" s="126"/>
    </row>
    <row r="9" spans="1:9" s="29" customFormat="1" ht="28.5" customHeight="1" x14ac:dyDescent="0.15">
      <c r="A9" s="118" t="s">
        <v>93</v>
      </c>
      <c r="B9" s="134" t="s">
        <v>131</v>
      </c>
      <c r="C9" s="124" t="s">
        <v>123</v>
      </c>
      <c r="D9" s="136">
        <v>12531600</v>
      </c>
      <c r="E9" s="113" t="s">
        <v>31</v>
      </c>
      <c r="F9" s="114">
        <v>1044300</v>
      </c>
      <c r="G9" s="114">
        <v>1044300</v>
      </c>
      <c r="H9" s="114">
        <v>1044300</v>
      </c>
      <c r="I9" s="126"/>
    </row>
    <row r="10" spans="1:9" s="29" customFormat="1" ht="28.5" customHeight="1" x14ac:dyDescent="0.15">
      <c r="A10" s="118" t="s">
        <v>93</v>
      </c>
      <c r="B10" s="134" t="s">
        <v>132</v>
      </c>
      <c r="C10" s="124" t="s">
        <v>162</v>
      </c>
      <c r="D10" s="136">
        <v>4200000</v>
      </c>
      <c r="E10" s="113" t="s">
        <v>31</v>
      </c>
      <c r="F10" s="114">
        <v>350000</v>
      </c>
      <c r="G10" s="114">
        <v>350000</v>
      </c>
      <c r="H10" s="114">
        <v>350000</v>
      </c>
      <c r="I10" s="126"/>
    </row>
    <row r="11" spans="1:9" s="29" customFormat="1" ht="28.5" customHeight="1" x14ac:dyDescent="0.15">
      <c r="A11" s="118" t="s">
        <v>93</v>
      </c>
      <c r="B11" s="134" t="s">
        <v>133</v>
      </c>
      <c r="C11" s="124" t="s">
        <v>163</v>
      </c>
      <c r="D11" s="136">
        <v>1195200</v>
      </c>
      <c r="E11" s="113" t="s">
        <v>31</v>
      </c>
      <c r="F11" s="114">
        <v>99600</v>
      </c>
      <c r="G11" s="114">
        <v>99600</v>
      </c>
      <c r="H11" s="114">
        <v>99600</v>
      </c>
      <c r="I11" s="126"/>
    </row>
    <row r="12" spans="1:9" s="29" customFormat="1" ht="28.5" customHeight="1" x14ac:dyDescent="0.15">
      <c r="A12" s="118" t="s">
        <v>93</v>
      </c>
      <c r="B12" s="137" t="s">
        <v>134</v>
      </c>
      <c r="C12" s="124" t="s">
        <v>164</v>
      </c>
      <c r="D12" s="136">
        <v>8400000</v>
      </c>
      <c r="E12" s="113" t="s">
        <v>31</v>
      </c>
      <c r="F12" s="114">
        <v>377820</v>
      </c>
      <c r="G12" s="114">
        <v>377820</v>
      </c>
      <c r="H12" s="114">
        <v>377820</v>
      </c>
      <c r="I12" s="126"/>
    </row>
    <row r="13" spans="1:9" s="29" customFormat="1" ht="28.5" customHeight="1" x14ac:dyDescent="0.15">
      <c r="A13" s="118" t="s">
        <v>93</v>
      </c>
      <c r="B13" s="138" t="s">
        <v>135</v>
      </c>
      <c r="C13" s="128" t="s">
        <v>165</v>
      </c>
      <c r="D13" s="136">
        <v>125300000</v>
      </c>
      <c r="E13" s="113" t="s">
        <v>31</v>
      </c>
      <c r="F13" s="114">
        <v>10113860</v>
      </c>
      <c r="G13" s="114">
        <v>10113860</v>
      </c>
      <c r="H13" s="114">
        <v>10113860</v>
      </c>
      <c r="I13" s="126"/>
    </row>
    <row r="14" spans="1:9" s="29" customFormat="1" ht="28.5" customHeight="1" x14ac:dyDescent="0.15">
      <c r="A14" s="118" t="s">
        <v>93</v>
      </c>
      <c r="B14" s="138" t="s">
        <v>136</v>
      </c>
      <c r="C14" s="128" t="s">
        <v>166</v>
      </c>
      <c r="D14" s="136">
        <v>898170350</v>
      </c>
      <c r="E14" s="113" t="s">
        <v>31</v>
      </c>
      <c r="F14" s="114">
        <v>65823900</v>
      </c>
      <c r="G14" s="114">
        <v>65823900</v>
      </c>
      <c r="H14" s="114">
        <v>65823900</v>
      </c>
      <c r="I14" s="126"/>
    </row>
    <row r="15" spans="1:9" s="29" customFormat="1" ht="28.5" customHeight="1" x14ac:dyDescent="0.15">
      <c r="A15" s="118" t="s">
        <v>93</v>
      </c>
      <c r="B15" s="139" t="s">
        <v>137</v>
      </c>
      <c r="C15" s="124" t="s">
        <v>164</v>
      </c>
      <c r="D15" s="140">
        <v>6895680</v>
      </c>
      <c r="E15" s="113" t="s">
        <v>31</v>
      </c>
      <c r="F15" s="114">
        <v>574640</v>
      </c>
      <c r="G15" s="114">
        <v>574640</v>
      </c>
      <c r="H15" s="114">
        <v>574640</v>
      </c>
      <c r="I15" s="126"/>
    </row>
    <row r="16" spans="1:9" s="29" customFormat="1" ht="28.5" customHeight="1" x14ac:dyDescent="0.15">
      <c r="A16" s="118" t="s">
        <v>93</v>
      </c>
      <c r="B16" s="139" t="s">
        <v>138</v>
      </c>
      <c r="C16" s="128" t="s">
        <v>162</v>
      </c>
      <c r="D16" s="140">
        <v>1620000</v>
      </c>
      <c r="E16" s="113" t="s">
        <v>31</v>
      </c>
      <c r="F16" s="114">
        <v>135000</v>
      </c>
      <c r="G16" s="114">
        <v>135000</v>
      </c>
      <c r="H16" s="114">
        <v>135000</v>
      </c>
      <c r="I16" s="126"/>
    </row>
    <row r="17" spans="1:9" s="29" customFormat="1" ht="28.5" customHeight="1" x14ac:dyDescent="0.15">
      <c r="A17" s="118" t="s">
        <v>93</v>
      </c>
      <c r="B17" s="139" t="s">
        <v>139</v>
      </c>
      <c r="C17" s="128" t="s">
        <v>167</v>
      </c>
      <c r="D17" s="140">
        <v>2640000</v>
      </c>
      <c r="E17" s="113" t="s">
        <v>31</v>
      </c>
      <c r="F17" s="114">
        <v>220000</v>
      </c>
      <c r="G17" s="114">
        <v>220000</v>
      </c>
      <c r="H17" s="114">
        <v>220000</v>
      </c>
      <c r="I17" s="126"/>
    </row>
    <row r="18" spans="1:9" s="29" customFormat="1" ht="28.5" customHeight="1" x14ac:dyDescent="0.15">
      <c r="A18" s="118" t="s">
        <v>93</v>
      </c>
      <c r="B18" s="182" t="s">
        <v>382</v>
      </c>
      <c r="C18" s="128" t="s">
        <v>383</v>
      </c>
      <c r="D18" s="140">
        <v>8177400</v>
      </c>
      <c r="E18" s="113" t="s">
        <v>31</v>
      </c>
      <c r="F18" s="114">
        <v>908600</v>
      </c>
      <c r="G18" s="114">
        <v>908600</v>
      </c>
      <c r="H18" s="114">
        <v>908600</v>
      </c>
      <c r="I18" s="126"/>
    </row>
    <row r="19" spans="1:9" ht="28.5" customHeight="1" x14ac:dyDescent="0.15">
      <c r="A19" s="118" t="s">
        <v>93</v>
      </c>
      <c r="B19" s="182" t="s">
        <v>341</v>
      </c>
      <c r="C19" s="128" t="s">
        <v>349</v>
      </c>
      <c r="D19" s="140">
        <v>3660000</v>
      </c>
      <c r="E19" s="113" t="s">
        <v>31</v>
      </c>
      <c r="F19" s="140">
        <v>3660000</v>
      </c>
      <c r="G19" s="140">
        <v>3660000</v>
      </c>
      <c r="H19" s="140">
        <v>3660000</v>
      </c>
      <c r="I19" s="183"/>
    </row>
    <row r="20" spans="1:9" s="29" customFormat="1" ht="28.5" customHeight="1" x14ac:dyDescent="0.15">
      <c r="A20" s="118" t="s">
        <v>93</v>
      </c>
      <c r="B20" s="182" t="s">
        <v>342</v>
      </c>
      <c r="C20" s="127" t="s">
        <v>350</v>
      </c>
      <c r="D20" s="140">
        <v>450000</v>
      </c>
      <c r="E20" s="113" t="s">
        <v>31</v>
      </c>
      <c r="F20" s="140">
        <v>450000</v>
      </c>
      <c r="G20" s="140">
        <v>450000</v>
      </c>
      <c r="H20" s="140">
        <v>450000</v>
      </c>
      <c r="I20" s="183"/>
    </row>
    <row r="21" spans="1:9" s="29" customFormat="1" ht="28.5" customHeight="1" x14ac:dyDescent="0.15">
      <c r="A21" s="118" t="s">
        <v>93</v>
      </c>
      <c r="B21" s="139" t="s">
        <v>343</v>
      </c>
      <c r="C21" s="128" t="s">
        <v>351</v>
      </c>
      <c r="D21" s="140">
        <v>1820000</v>
      </c>
      <c r="E21" s="113" t="s">
        <v>31</v>
      </c>
      <c r="F21" s="140">
        <v>1820000</v>
      </c>
      <c r="G21" s="140">
        <v>1820000</v>
      </c>
      <c r="H21" s="140">
        <v>1820000</v>
      </c>
      <c r="I21" s="183"/>
    </row>
    <row r="22" spans="1:9" s="29" customFormat="1" ht="28.5" customHeight="1" x14ac:dyDescent="0.15">
      <c r="A22" s="118" t="s">
        <v>93</v>
      </c>
      <c r="B22" s="182" t="s">
        <v>344</v>
      </c>
      <c r="C22" s="128" t="s">
        <v>352</v>
      </c>
      <c r="D22" s="140">
        <v>2104900</v>
      </c>
      <c r="E22" s="113" t="s">
        <v>31</v>
      </c>
      <c r="F22" s="140">
        <v>2104900</v>
      </c>
      <c r="G22" s="140">
        <v>2104900</v>
      </c>
      <c r="H22" s="140">
        <v>2104900</v>
      </c>
      <c r="I22" s="183"/>
    </row>
    <row r="23" spans="1:9" s="29" customFormat="1" ht="28.5" customHeight="1" x14ac:dyDescent="0.15">
      <c r="A23" s="118" t="s">
        <v>93</v>
      </c>
      <c r="B23" s="182" t="s">
        <v>360</v>
      </c>
      <c r="C23" s="127" t="s">
        <v>353</v>
      </c>
      <c r="D23" s="140">
        <v>7325000</v>
      </c>
      <c r="E23" s="113" t="s">
        <v>31</v>
      </c>
      <c r="F23" s="140">
        <v>7325000</v>
      </c>
      <c r="G23" s="140">
        <v>7325000</v>
      </c>
      <c r="H23" s="140">
        <v>7325000</v>
      </c>
      <c r="I23" s="183"/>
    </row>
    <row r="24" spans="1:9" s="29" customFormat="1" ht="28.5" customHeight="1" x14ac:dyDescent="0.15">
      <c r="A24" s="118" t="s">
        <v>93</v>
      </c>
      <c r="B24" s="182" t="s">
        <v>345</v>
      </c>
      <c r="C24" s="128" t="s">
        <v>354</v>
      </c>
      <c r="D24" s="140">
        <v>1890000</v>
      </c>
      <c r="E24" s="113" t="s">
        <v>31</v>
      </c>
      <c r="F24" s="140">
        <v>1890000</v>
      </c>
      <c r="G24" s="140">
        <v>1890000</v>
      </c>
      <c r="H24" s="140">
        <v>1890000</v>
      </c>
      <c r="I24" s="183"/>
    </row>
    <row r="25" spans="1:9" s="29" customFormat="1" ht="28.5" customHeight="1" x14ac:dyDescent="0.15">
      <c r="A25" s="118" t="s">
        <v>93</v>
      </c>
      <c r="B25" s="182" t="s">
        <v>346</v>
      </c>
      <c r="C25" s="128" t="s">
        <v>355</v>
      </c>
      <c r="D25" s="140">
        <v>2838000</v>
      </c>
      <c r="E25" s="113" t="s">
        <v>31</v>
      </c>
      <c r="F25" s="140">
        <v>2838000</v>
      </c>
      <c r="G25" s="140">
        <v>2838000</v>
      </c>
      <c r="H25" s="140">
        <v>2838000</v>
      </c>
      <c r="I25" s="183"/>
    </row>
    <row r="26" spans="1:9" ht="28.5" customHeight="1" x14ac:dyDescent="0.15">
      <c r="A26" s="118" t="s">
        <v>93</v>
      </c>
      <c r="B26" s="182" t="s">
        <v>361</v>
      </c>
      <c r="C26" s="128" t="s">
        <v>356</v>
      </c>
      <c r="D26" s="140">
        <v>5423000</v>
      </c>
      <c r="E26" s="113" t="s">
        <v>31</v>
      </c>
      <c r="F26" s="140">
        <v>5423000</v>
      </c>
      <c r="G26" s="140">
        <v>5423000</v>
      </c>
      <c r="H26" s="140">
        <v>5423000</v>
      </c>
      <c r="I26" s="183"/>
    </row>
    <row r="27" spans="1:9" ht="28.5" customHeight="1" x14ac:dyDescent="0.15">
      <c r="A27" s="118" t="s">
        <v>93</v>
      </c>
      <c r="B27" s="202" t="s">
        <v>362</v>
      </c>
      <c r="C27" s="128" t="s">
        <v>357</v>
      </c>
      <c r="D27" s="140">
        <v>3203200</v>
      </c>
      <c r="E27" s="113" t="s">
        <v>31</v>
      </c>
      <c r="F27" s="140">
        <v>3203200</v>
      </c>
      <c r="G27" s="140">
        <v>3203200</v>
      </c>
      <c r="H27" s="140">
        <v>3203200</v>
      </c>
      <c r="I27" s="183"/>
    </row>
    <row r="28" spans="1:9" s="29" customFormat="1" ht="28.5" customHeight="1" x14ac:dyDescent="0.15">
      <c r="A28" s="118" t="s">
        <v>93</v>
      </c>
      <c r="B28" s="202" t="s">
        <v>388</v>
      </c>
      <c r="C28" s="128" t="s">
        <v>395</v>
      </c>
      <c r="D28" s="140">
        <v>4400000</v>
      </c>
      <c r="E28" s="113" t="s">
        <v>31</v>
      </c>
      <c r="F28" s="140">
        <v>4400000</v>
      </c>
      <c r="G28" s="140">
        <v>4400000</v>
      </c>
      <c r="H28" s="140">
        <v>4400000</v>
      </c>
      <c r="I28" s="183"/>
    </row>
    <row r="29" spans="1:9" s="29" customFormat="1" ht="28.5" customHeight="1" x14ac:dyDescent="0.15">
      <c r="A29" s="118" t="s">
        <v>93</v>
      </c>
      <c r="B29" s="202" t="s">
        <v>392</v>
      </c>
      <c r="C29" s="128" t="s">
        <v>394</v>
      </c>
      <c r="D29" s="140">
        <v>4545000</v>
      </c>
      <c r="E29" s="113" t="s">
        <v>31</v>
      </c>
      <c r="F29" s="140">
        <v>4545000</v>
      </c>
      <c r="G29" s="140">
        <v>4545000</v>
      </c>
      <c r="H29" s="140">
        <v>4545000</v>
      </c>
      <c r="I29" s="183"/>
    </row>
    <row r="30" spans="1:9" ht="28.5" customHeight="1" x14ac:dyDescent="0.15">
      <c r="A30" s="118" t="s">
        <v>93</v>
      </c>
      <c r="B30" s="182" t="s">
        <v>347</v>
      </c>
      <c r="C30" s="128" t="s">
        <v>358</v>
      </c>
      <c r="D30" s="140">
        <v>330000</v>
      </c>
      <c r="E30" s="113" t="s">
        <v>31</v>
      </c>
      <c r="F30" s="140">
        <v>330000</v>
      </c>
      <c r="G30" s="140">
        <v>330000</v>
      </c>
      <c r="H30" s="140">
        <v>330000</v>
      </c>
      <c r="I30" s="183"/>
    </row>
    <row r="31" spans="1:9" ht="28.5" customHeight="1" x14ac:dyDescent="0.15">
      <c r="A31" s="118" t="s">
        <v>93</v>
      </c>
      <c r="B31" s="182" t="s">
        <v>348</v>
      </c>
      <c r="C31" s="128" t="s">
        <v>359</v>
      </c>
      <c r="D31" s="140">
        <v>3555000</v>
      </c>
      <c r="E31" s="113" t="s">
        <v>31</v>
      </c>
      <c r="F31" s="140">
        <v>3555000</v>
      </c>
      <c r="G31" s="140">
        <v>3555000</v>
      </c>
      <c r="H31" s="140">
        <v>3555000</v>
      </c>
      <c r="I31" s="183"/>
    </row>
  </sheetData>
  <mergeCells count="2">
    <mergeCell ref="A1:I1"/>
    <mergeCell ref="A2:B2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3"/>
  <sheetViews>
    <sheetView tabSelected="1" zoomScale="85" zoomScaleNormal="85" workbookViewId="0">
      <selection sqref="A1:E1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</cols>
  <sheetData>
    <row r="1" spans="1:5" ht="39" customHeight="1" x14ac:dyDescent="0.15">
      <c r="A1" s="217" t="s">
        <v>12</v>
      </c>
      <c r="B1" s="217"/>
      <c r="C1" s="217"/>
      <c r="D1" s="217"/>
      <c r="E1" s="217"/>
    </row>
    <row r="2" spans="1:5" ht="26.25" thickBot="1" x14ac:dyDescent="0.2">
      <c r="A2" s="32" t="s">
        <v>93</v>
      </c>
      <c r="B2" s="32"/>
      <c r="C2" s="31"/>
      <c r="D2" s="31"/>
      <c r="E2" s="104" t="s">
        <v>38</v>
      </c>
    </row>
    <row r="3" spans="1:5" ht="21" customHeight="1" x14ac:dyDescent="0.15">
      <c r="A3" s="229" t="s">
        <v>39</v>
      </c>
      <c r="B3" s="37" t="s">
        <v>40</v>
      </c>
      <c r="C3" s="230" t="s">
        <v>180</v>
      </c>
      <c r="D3" s="231"/>
      <c r="E3" s="232"/>
    </row>
    <row r="4" spans="1:5" ht="21" customHeight="1" x14ac:dyDescent="0.15">
      <c r="A4" s="223"/>
      <c r="B4" s="38" t="s">
        <v>41</v>
      </c>
      <c r="C4" s="25">
        <v>3859000</v>
      </c>
      <c r="D4" s="39" t="s">
        <v>42</v>
      </c>
      <c r="E4" s="36">
        <v>3660000</v>
      </c>
    </row>
    <row r="5" spans="1:5" ht="21" customHeight="1" x14ac:dyDescent="0.15">
      <c r="A5" s="223"/>
      <c r="B5" s="38" t="s">
        <v>43</v>
      </c>
      <c r="C5" s="23">
        <v>0.95</v>
      </c>
      <c r="D5" s="39" t="s">
        <v>18</v>
      </c>
      <c r="E5" s="36">
        <v>3660000</v>
      </c>
    </row>
    <row r="6" spans="1:5" ht="21" customHeight="1" x14ac:dyDescent="0.15">
      <c r="A6" s="223"/>
      <c r="B6" s="38" t="s">
        <v>17</v>
      </c>
      <c r="C6" s="24" t="s">
        <v>181</v>
      </c>
      <c r="D6" s="39" t="s">
        <v>70</v>
      </c>
      <c r="E6" s="30" t="s">
        <v>182</v>
      </c>
    </row>
    <row r="7" spans="1:5" ht="21" customHeight="1" x14ac:dyDescent="0.15">
      <c r="A7" s="223"/>
      <c r="B7" s="38" t="s">
        <v>44</v>
      </c>
      <c r="C7" s="40" t="s">
        <v>97</v>
      </c>
      <c r="D7" s="39" t="s">
        <v>45</v>
      </c>
      <c r="E7" s="30" t="s">
        <v>179</v>
      </c>
    </row>
    <row r="8" spans="1:5" ht="21" customHeight="1" x14ac:dyDescent="0.15">
      <c r="A8" s="223"/>
      <c r="B8" s="38" t="s">
        <v>46</v>
      </c>
      <c r="C8" s="40" t="s">
        <v>62</v>
      </c>
      <c r="D8" s="39" t="s">
        <v>20</v>
      </c>
      <c r="E8" s="41" t="s">
        <v>219</v>
      </c>
    </row>
    <row r="9" spans="1:5" ht="21" customHeight="1" thickBot="1" x14ac:dyDescent="0.2">
      <c r="A9" s="224"/>
      <c r="B9" s="42" t="s">
        <v>47</v>
      </c>
      <c r="C9" s="43" t="s">
        <v>98</v>
      </c>
      <c r="D9" s="44" t="s">
        <v>48</v>
      </c>
      <c r="E9" s="45" t="s">
        <v>209</v>
      </c>
    </row>
    <row r="10" spans="1:5" s="29" customFormat="1" ht="21" customHeight="1" thickTop="1" x14ac:dyDescent="0.15">
      <c r="A10" s="223" t="s">
        <v>39</v>
      </c>
      <c r="B10" s="46" t="s">
        <v>40</v>
      </c>
      <c r="C10" s="225" t="s">
        <v>175</v>
      </c>
      <c r="D10" s="226"/>
      <c r="E10" s="227"/>
    </row>
    <row r="11" spans="1:5" s="29" customFormat="1" ht="21" customHeight="1" x14ac:dyDescent="0.15">
      <c r="A11" s="223"/>
      <c r="B11" s="38" t="s">
        <v>41</v>
      </c>
      <c r="C11" s="25">
        <v>480000</v>
      </c>
      <c r="D11" s="39" t="s">
        <v>42</v>
      </c>
      <c r="E11" s="36">
        <v>450000</v>
      </c>
    </row>
    <row r="12" spans="1:5" s="29" customFormat="1" ht="21" customHeight="1" x14ac:dyDescent="0.15">
      <c r="A12" s="223"/>
      <c r="B12" s="38" t="s">
        <v>43</v>
      </c>
      <c r="C12" s="23">
        <v>0.94</v>
      </c>
      <c r="D12" s="39" t="s">
        <v>18</v>
      </c>
      <c r="E12" s="36">
        <v>450000</v>
      </c>
    </row>
    <row r="13" spans="1:5" s="29" customFormat="1" ht="21" customHeight="1" x14ac:dyDescent="0.15">
      <c r="A13" s="223"/>
      <c r="B13" s="38" t="s">
        <v>17</v>
      </c>
      <c r="C13" s="24" t="s">
        <v>183</v>
      </c>
      <c r="D13" s="39" t="s">
        <v>70</v>
      </c>
      <c r="E13" s="30" t="s">
        <v>184</v>
      </c>
    </row>
    <row r="14" spans="1:5" s="29" customFormat="1" ht="21" customHeight="1" x14ac:dyDescent="0.15">
      <c r="A14" s="223"/>
      <c r="B14" s="38" t="s">
        <v>44</v>
      </c>
      <c r="C14" s="40" t="s">
        <v>97</v>
      </c>
      <c r="D14" s="39" t="s">
        <v>45</v>
      </c>
      <c r="E14" s="30" t="s">
        <v>185</v>
      </c>
    </row>
    <row r="15" spans="1:5" s="29" customFormat="1" ht="21" customHeight="1" x14ac:dyDescent="0.15">
      <c r="A15" s="223"/>
      <c r="B15" s="38" t="s">
        <v>46</v>
      </c>
      <c r="C15" s="40" t="s">
        <v>62</v>
      </c>
      <c r="D15" s="39" t="s">
        <v>20</v>
      </c>
      <c r="E15" s="41" t="s">
        <v>210</v>
      </c>
    </row>
    <row r="16" spans="1:5" s="29" customFormat="1" ht="21" customHeight="1" thickBot="1" x14ac:dyDescent="0.2">
      <c r="A16" s="228"/>
      <c r="B16" s="47" t="s">
        <v>47</v>
      </c>
      <c r="C16" s="48" t="s">
        <v>98</v>
      </c>
      <c r="D16" s="49" t="s">
        <v>48</v>
      </c>
      <c r="E16" s="45" t="s">
        <v>211</v>
      </c>
    </row>
    <row r="17" spans="1:5" ht="21" customHeight="1" thickTop="1" x14ac:dyDescent="0.15">
      <c r="A17" s="223" t="s">
        <v>39</v>
      </c>
      <c r="B17" s="46" t="s">
        <v>40</v>
      </c>
      <c r="C17" s="225" t="s">
        <v>186</v>
      </c>
      <c r="D17" s="226"/>
      <c r="E17" s="227"/>
    </row>
    <row r="18" spans="1:5" ht="21" customHeight="1" x14ac:dyDescent="0.15">
      <c r="A18" s="223"/>
      <c r="B18" s="38" t="s">
        <v>41</v>
      </c>
      <c r="C18" s="25">
        <v>1918200</v>
      </c>
      <c r="D18" s="39" t="s">
        <v>42</v>
      </c>
      <c r="E18" s="36">
        <v>1820000</v>
      </c>
    </row>
    <row r="19" spans="1:5" ht="21" customHeight="1" x14ac:dyDescent="0.15">
      <c r="A19" s="223"/>
      <c r="B19" s="38" t="s">
        <v>43</v>
      </c>
      <c r="C19" s="23">
        <v>0.95</v>
      </c>
      <c r="D19" s="39" t="s">
        <v>18</v>
      </c>
      <c r="E19" s="36">
        <v>1820000</v>
      </c>
    </row>
    <row r="20" spans="1:5" ht="21" customHeight="1" x14ac:dyDescent="0.15">
      <c r="A20" s="223"/>
      <c r="B20" s="38" t="s">
        <v>17</v>
      </c>
      <c r="C20" s="24" t="s">
        <v>179</v>
      </c>
      <c r="D20" s="39" t="s">
        <v>70</v>
      </c>
      <c r="E20" s="30" t="s">
        <v>187</v>
      </c>
    </row>
    <row r="21" spans="1:5" ht="21" customHeight="1" x14ac:dyDescent="0.15">
      <c r="A21" s="223"/>
      <c r="B21" s="38" t="s">
        <v>44</v>
      </c>
      <c r="C21" s="40" t="s">
        <v>97</v>
      </c>
      <c r="D21" s="39" t="s">
        <v>45</v>
      </c>
      <c r="E21" s="30" t="s">
        <v>188</v>
      </c>
    </row>
    <row r="22" spans="1:5" ht="21" customHeight="1" x14ac:dyDescent="0.15">
      <c r="A22" s="223"/>
      <c r="B22" s="38" t="s">
        <v>46</v>
      </c>
      <c r="C22" s="40" t="s">
        <v>62</v>
      </c>
      <c r="D22" s="39" t="s">
        <v>20</v>
      </c>
      <c r="E22" s="41" t="s">
        <v>220</v>
      </c>
    </row>
    <row r="23" spans="1:5" ht="21" customHeight="1" thickBot="1" x14ac:dyDescent="0.2">
      <c r="A23" s="228"/>
      <c r="B23" s="47" t="s">
        <v>47</v>
      </c>
      <c r="C23" s="48" t="s">
        <v>98</v>
      </c>
      <c r="D23" s="49" t="s">
        <v>48</v>
      </c>
      <c r="E23" s="45" t="s">
        <v>212</v>
      </c>
    </row>
    <row r="24" spans="1:5" ht="21" customHeight="1" thickTop="1" x14ac:dyDescent="0.15">
      <c r="A24" s="222" t="s">
        <v>39</v>
      </c>
      <c r="B24" s="50" t="s">
        <v>40</v>
      </c>
      <c r="C24" s="225" t="s">
        <v>189</v>
      </c>
      <c r="D24" s="226"/>
      <c r="E24" s="227"/>
    </row>
    <row r="25" spans="1:5" ht="21" customHeight="1" x14ac:dyDescent="0.15">
      <c r="A25" s="223"/>
      <c r="B25" s="38" t="s">
        <v>41</v>
      </c>
      <c r="C25" s="25">
        <v>2170000</v>
      </c>
      <c r="D25" s="39" t="s">
        <v>42</v>
      </c>
      <c r="E25" s="36">
        <v>2104900</v>
      </c>
    </row>
    <row r="26" spans="1:5" ht="21" customHeight="1" x14ac:dyDescent="0.15">
      <c r="A26" s="223"/>
      <c r="B26" s="38" t="s">
        <v>43</v>
      </c>
      <c r="C26" s="23">
        <v>0.97</v>
      </c>
      <c r="D26" s="39" t="s">
        <v>18</v>
      </c>
      <c r="E26" s="36">
        <v>2104900</v>
      </c>
    </row>
    <row r="27" spans="1:5" ht="21" customHeight="1" x14ac:dyDescent="0.15">
      <c r="A27" s="223"/>
      <c r="B27" s="38" t="s">
        <v>17</v>
      </c>
      <c r="C27" s="24" t="s">
        <v>190</v>
      </c>
      <c r="D27" s="39" t="s">
        <v>70</v>
      </c>
      <c r="E27" s="30" t="s">
        <v>191</v>
      </c>
    </row>
    <row r="28" spans="1:5" ht="21" customHeight="1" x14ac:dyDescent="0.15">
      <c r="A28" s="223"/>
      <c r="B28" s="38" t="s">
        <v>44</v>
      </c>
      <c r="C28" s="40" t="s">
        <v>97</v>
      </c>
      <c r="D28" s="39" t="s">
        <v>45</v>
      </c>
      <c r="E28" s="30" t="s">
        <v>192</v>
      </c>
    </row>
    <row r="29" spans="1:5" ht="21" customHeight="1" x14ac:dyDescent="0.15">
      <c r="A29" s="223"/>
      <c r="B29" s="38" t="s">
        <v>46</v>
      </c>
      <c r="C29" s="40" t="s">
        <v>62</v>
      </c>
      <c r="D29" s="39" t="s">
        <v>20</v>
      </c>
      <c r="E29" s="41" t="s">
        <v>221</v>
      </c>
    </row>
    <row r="30" spans="1:5" ht="21" customHeight="1" thickBot="1" x14ac:dyDescent="0.2">
      <c r="A30" s="228"/>
      <c r="B30" s="47" t="s">
        <v>47</v>
      </c>
      <c r="C30" s="48" t="s">
        <v>98</v>
      </c>
      <c r="D30" s="49" t="s">
        <v>48</v>
      </c>
      <c r="E30" s="45" t="s">
        <v>213</v>
      </c>
    </row>
    <row r="31" spans="1:5" ht="21" customHeight="1" thickTop="1" x14ac:dyDescent="0.15">
      <c r="A31" s="222" t="s">
        <v>39</v>
      </c>
      <c r="B31" s="50" t="s">
        <v>40</v>
      </c>
      <c r="C31" s="225" t="s">
        <v>193</v>
      </c>
      <c r="D31" s="226"/>
      <c r="E31" s="227"/>
    </row>
    <row r="32" spans="1:5" ht="21" customHeight="1" x14ac:dyDescent="0.15">
      <c r="A32" s="223"/>
      <c r="B32" s="38" t="s">
        <v>41</v>
      </c>
      <c r="C32" s="25">
        <v>7797000</v>
      </c>
      <c r="D32" s="39" t="s">
        <v>42</v>
      </c>
      <c r="E32" s="36">
        <v>7325000</v>
      </c>
    </row>
    <row r="33" spans="1:5" ht="21" customHeight="1" x14ac:dyDescent="0.15">
      <c r="A33" s="223"/>
      <c r="B33" s="38" t="s">
        <v>43</v>
      </c>
      <c r="C33" s="23">
        <v>0.94</v>
      </c>
      <c r="D33" s="39" t="s">
        <v>18</v>
      </c>
      <c r="E33" s="36">
        <v>7325000</v>
      </c>
    </row>
    <row r="34" spans="1:5" ht="21" customHeight="1" x14ac:dyDescent="0.15">
      <c r="A34" s="223"/>
      <c r="B34" s="38" t="s">
        <v>17</v>
      </c>
      <c r="C34" s="24" t="s">
        <v>190</v>
      </c>
      <c r="D34" s="39" t="s">
        <v>70</v>
      </c>
      <c r="E34" s="30" t="s">
        <v>191</v>
      </c>
    </row>
    <row r="35" spans="1:5" ht="21" customHeight="1" x14ac:dyDescent="0.15">
      <c r="A35" s="223"/>
      <c r="B35" s="38" t="s">
        <v>44</v>
      </c>
      <c r="C35" s="40" t="s">
        <v>97</v>
      </c>
      <c r="D35" s="39" t="s">
        <v>45</v>
      </c>
      <c r="E35" s="30" t="s">
        <v>192</v>
      </c>
    </row>
    <row r="36" spans="1:5" ht="21" customHeight="1" x14ac:dyDescent="0.15">
      <c r="A36" s="223"/>
      <c r="B36" s="38" t="s">
        <v>46</v>
      </c>
      <c r="C36" s="40" t="s">
        <v>62</v>
      </c>
      <c r="D36" s="39" t="s">
        <v>20</v>
      </c>
      <c r="E36" s="41" t="s">
        <v>222</v>
      </c>
    </row>
    <row r="37" spans="1:5" ht="21" customHeight="1" thickBot="1" x14ac:dyDescent="0.2">
      <c r="A37" s="228"/>
      <c r="B37" s="47" t="s">
        <v>47</v>
      </c>
      <c r="C37" s="48" t="s">
        <v>98</v>
      </c>
      <c r="D37" s="49" t="s">
        <v>48</v>
      </c>
      <c r="E37" s="45" t="s">
        <v>214</v>
      </c>
    </row>
    <row r="38" spans="1:5" ht="21" customHeight="1" thickTop="1" x14ac:dyDescent="0.15">
      <c r="A38" s="222" t="s">
        <v>39</v>
      </c>
      <c r="B38" s="50" t="s">
        <v>40</v>
      </c>
      <c r="C38" s="225" t="s">
        <v>194</v>
      </c>
      <c r="D38" s="226"/>
      <c r="E38" s="227"/>
    </row>
    <row r="39" spans="1:5" ht="21" customHeight="1" x14ac:dyDescent="0.15">
      <c r="A39" s="223"/>
      <c r="B39" s="38" t="s">
        <v>41</v>
      </c>
      <c r="C39" s="25">
        <v>1998000</v>
      </c>
      <c r="D39" s="39" t="s">
        <v>42</v>
      </c>
      <c r="E39" s="36">
        <v>1890000</v>
      </c>
    </row>
    <row r="40" spans="1:5" ht="21" customHeight="1" x14ac:dyDescent="0.15">
      <c r="A40" s="223"/>
      <c r="B40" s="38" t="s">
        <v>43</v>
      </c>
      <c r="C40" s="23">
        <v>0.95</v>
      </c>
      <c r="D40" s="39" t="s">
        <v>18</v>
      </c>
      <c r="E40" s="36">
        <v>1890000</v>
      </c>
    </row>
    <row r="41" spans="1:5" ht="21" customHeight="1" x14ac:dyDescent="0.15">
      <c r="A41" s="223"/>
      <c r="B41" s="38" t="s">
        <v>17</v>
      </c>
      <c r="C41" s="24" t="s">
        <v>195</v>
      </c>
      <c r="D41" s="39" t="s">
        <v>70</v>
      </c>
      <c r="E41" s="30" t="s">
        <v>196</v>
      </c>
    </row>
    <row r="42" spans="1:5" ht="21" customHeight="1" x14ac:dyDescent="0.15">
      <c r="A42" s="223"/>
      <c r="B42" s="38" t="s">
        <v>44</v>
      </c>
      <c r="C42" s="40" t="s">
        <v>97</v>
      </c>
      <c r="D42" s="39" t="s">
        <v>45</v>
      </c>
      <c r="E42" s="30" t="s">
        <v>197</v>
      </c>
    </row>
    <row r="43" spans="1:5" ht="21" customHeight="1" x14ac:dyDescent="0.15">
      <c r="A43" s="223"/>
      <c r="B43" s="38" t="s">
        <v>46</v>
      </c>
      <c r="C43" s="40" t="s">
        <v>62</v>
      </c>
      <c r="D43" s="39" t="s">
        <v>20</v>
      </c>
      <c r="E43" s="41" t="s">
        <v>223</v>
      </c>
    </row>
    <row r="44" spans="1:5" ht="21" customHeight="1" thickBot="1" x14ac:dyDescent="0.2">
      <c r="A44" s="228"/>
      <c r="B44" s="47" t="s">
        <v>47</v>
      </c>
      <c r="C44" s="48" t="s">
        <v>98</v>
      </c>
      <c r="D44" s="49" t="s">
        <v>48</v>
      </c>
      <c r="E44" s="45" t="s">
        <v>215</v>
      </c>
    </row>
    <row r="45" spans="1:5" ht="21" customHeight="1" thickTop="1" x14ac:dyDescent="0.15">
      <c r="A45" s="222" t="s">
        <v>39</v>
      </c>
      <c r="B45" s="50" t="s">
        <v>40</v>
      </c>
      <c r="C45" s="225" t="s">
        <v>198</v>
      </c>
      <c r="D45" s="226"/>
      <c r="E45" s="227"/>
    </row>
    <row r="46" spans="1:5" ht="21" customHeight="1" x14ac:dyDescent="0.15">
      <c r="A46" s="223"/>
      <c r="B46" s="38" t="s">
        <v>41</v>
      </c>
      <c r="C46" s="25">
        <v>3080000</v>
      </c>
      <c r="D46" s="39" t="s">
        <v>42</v>
      </c>
      <c r="E46" s="36">
        <v>2838000</v>
      </c>
    </row>
    <row r="47" spans="1:5" ht="21" customHeight="1" x14ac:dyDescent="0.15">
      <c r="A47" s="223"/>
      <c r="B47" s="38" t="s">
        <v>43</v>
      </c>
      <c r="C47" s="23">
        <v>0.92</v>
      </c>
      <c r="D47" s="39" t="s">
        <v>18</v>
      </c>
      <c r="E47" s="36">
        <v>2838000</v>
      </c>
    </row>
    <row r="48" spans="1:5" ht="21" customHeight="1" x14ac:dyDescent="0.15">
      <c r="A48" s="223"/>
      <c r="B48" s="38" t="s">
        <v>17</v>
      </c>
      <c r="C48" s="24" t="s">
        <v>199</v>
      </c>
      <c r="D48" s="39" t="s">
        <v>70</v>
      </c>
      <c r="E48" s="30" t="s">
        <v>200</v>
      </c>
    </row>
    <row r="49" spans="1:5" ht="21" customHeight="1" x14ac:dyDescent="0.15">
      <c r="A49" s="223"/>
      <c r="B49" s="38" t="s">
        <v>44</v>
      </c>
      <c r="C49" s="40" t="s">
        <v>97</v>
      </c>
      <c r="D49" s="39" t="s">
        <v>45</v>
      </c>
      <c r="E49" s="30" t="s">
        <v>201</v>
      </c>
    </row>
    <row r="50" spans="1:5" ht="21" customHeight="1" x14ac:dyDescent="0.15">
      <c r="A50" s="223"/>
      <c r="B50" s="38" t="s">
        <v>46</v>
      </c>
      <c r="C50" s="40" t="s">
        <v>62</v>
      </c>
      <c r="D50" s="39" t="s">
        <v>20</v>
      </c>
      <c r="E50" s="41" t="s">
        <v>224</v>
      </c>
    </row>
    <row r="51" spans="1:5" ht="21" customHeight="1" thickBot="1" x14ac:dyDescent="0.2">
      <c r="A51" s="224"/>
      <c r="B51" s="42" t="s">
        <v>47</v>
      </c>
      <c r="C51" s="43" t="s">
        <v>98</v>
      </c>
      <c r="D51" s="44" t="s">
        <v>48</v>
      </c>
      <c r="E51" s="45" t="s">
        <v>216</v>
      </c>
    </row>
    <row r="52" spans="1:5" s="29" customFormat="1" ht="21" customHeight="1" thickTop="1" x14ac:dyDescent="0.15">
      <c r="A52" s="222" t="s">
        <v>39</v>
      </c>
      <c r="B52" s="50" t="s">
        <v>40</v>
      </c>
      <c r="C52" s="225" t="s">
        <v>202</v>
      </c>
      <c r="D52" s="226"/>
      <c r="E52" s="227"/>
    </row>
    <row r="53" spans="1:5" s="29" customFormat="1" ht="21" customHeight="1" x14ac:dyDescent="0.15">
      <c r="A53" s="223"/>
      <c r="B53" s="38" t="s">
        <v>41</v>
      </c>
      <c r="C53" s="25">
        <v>5753000</v>
      </c>
      <c r="D53" s="39" t="s">
        <v>42</v>
      </c>
      <c r="E53" s="36">
        <v>5423000</v>
      </c>
    </row>
    <row r="54" spans="1:5" s="29" customFormat="1" ht="21" customHeight="1" x14ac:dyDescent="0.15">
      <c r="A54" s="223"/>
      <c r="B54" s="38" t="s">
        <v>43</v>
      </c>
      <c r="C54" s="23">
        <v>0.94</v>
      </c>
      <c r="D54" s="39" t="s">
        <v>18</v>
      </c>
      <c r="E54" s="36">
        <v>5423000</v>
      </c>
    </row>
    <row r="55" spans="1:5" s="29" customFormat="1" ht="21" customHeight="1" x14ac:dyDescent="0.15">
      <c r="A55" s="223"/>
      <c r="B55" s="38" t="s">
        <v>17</v>
      </c>
      <c r="C55" s="24" t="s">
        <v>203</v>
      </c>
      <c r="D55" s="39" t="s">
        <v>70</v>
      </c>
      <c r="E55" s="30" t="s">
        <v>204</v>
      </c>
    </row>
    <row r="56" spans="1:5" s="29" customFormat="1" ht="21" customHeight="1" x14ac:dyDescent="0.15">
      <c r="A56" s="223"/>
      <c r="B56" s="38" t="s">
        <v>44</v>
      </c>
      <c r="C56" s="40" t="s">
        <v>97</v>
      </c>
      <c r="D56" s="39" t="s">
        <v>45</v>
      </c>
      <c r="E56" s="30" t="s">
        <v>192</v>
      </c>
    </row>
    <row r="57" spans="1:5" s="29" customFormat="1" ht="21" customHeight="1" x14ac:dyDescent="0.15">
      <c r="A57" s="223"/>
      <c r="B57" s="38" t="s">
        <v>46</v>
      </c>
      <c r="C57" s="40" t="s">
        <v>62</v>
      </c>
      <c r="D57" s="39" t="s">
        <v>20</v>
      </c>
      <c r="E57" s="41" t="s">
        <v>225</v>
      </c>
    </row>
    <row r="58" spans="1:5" s="29" customFormat="1" ht="21" customHeight="1" thickBot="1" x14ac:dyDescent="0.2">
      <c r="A58" s="224"/>
      <c r="B58" s="42" t="s">
        <v>47</v>
      </c>
      <c r="C58" s="43" t="s">
        <v>98</v>
      </c>
      <c r="D58" s="44" t="s">
        <v>48</v>
      </c>
      <c r="E58" s="45" t="s">
        <v>217</v>
      </c>
    </row>
    <row r="59" spans="1:5" ht="21" customHeight="1" thickTop="1" x14ac:dyDescent="0.15">
      <c r="A59" s="222" t="s">
        <v>39</v>
      </c>
      <c r="B59" s="50" t="s">
        <v>40</v>
      </c>
      <c r="C59" s="225" t="s">
        <v>268</v>
      </c>
      <c r="D59" s="226"/>
      <c r="E59" s="227"/>
    </row>
    <row r="60" spans="1:5" ht="21" customHeight="1" x14ac:dyDescent="0.15">
      <c r="A60" s="223"/>
      <c r="B60" s="38" t="s">
        <v>41</v>
      </c>
      <c r="C60" s="25">
        <v>3396600</v>
      </c>
      <c r="D60" s="39" t="s">
        <v>42</v>
      </c>
      <c r="E60" s="36">
        <v>3203200</v>
      </c>
    </row>
    <row r="61" spans="1:5" ht="21" customHeight="1" x14ac:dyDescent="0.15">
      <c r="A61" s="223"/>
      <c r="B61" s="38" t="s">
        <v>43</v>
      </c>
      <c r="C61" s="23">
        <v>0.94</v>
      </c>
      <c r="D61" s="39" t="s">
        <v>18</v>
      </c>
      <c r="E61" s="36">
        <v>3203200</v>
      </c>
    </row>
    <row r="62" spans="1:5" ht="21" customHeight="1" x14ac:dyDescent="0.15">
      <c r="A62" s="223"/>
      <c r="B62" s="38" t="s">
        <v>17</v>
      </c>
      <c r="C62" s="24" t="s">
        <v>203</v>
      </c>
      <c r="D62" s="39" t="s">
        <v>70</v>
      </c>
      <c r="E62" s="30" t="s">
        <v>269</v>
      </c>
    </row>
    <row r="63" spans="1:5" ht="21" customHeight="1" x14ac:dyDescent="0.15">
      <c r="A63" s="223"/>
      <c r="B63" s="38" t="s">
        <v>44</v>
      </c>
      <c r="C63" s="40" t="s">
        <v>97</v>
      </c>
      <c r="D63" s="39" t="s">
        <v>45</v>
      </c>
      <c r="E63" s="30" t="s">
        <v>270</v>
      </c>
    </row>
    <row r="64" spans="1:5" ht="21" customHeight="1" x14ac:dyDescent="0.15">
      <c r="A64" s="223"/>
      <c r="B64" s="38" t="s">
        <v>46</v>
      </c>
      <c r="C64" s="40" t="s">
        <v>62</v>
      </c>
      <c r="D64" s="39" t="s">
        <v>20</v>
      </c>
      <c r="E64" s="41" t="s">
        <v>271</v>
      </c>
    </row>
    <row r="65" spans="1:5" ht="21" customHeight="1" thickBot="1" x14ac:dyDescent="0.2">
      <c r="A65" s="224"/>
      <c r="B65" s="42" t="s">
        <v>47</v>
      </c>
      <c r="C65" s="43" t="s">
        <v>98</v>
      </c>
      <c r="D65" s="44" t="s">
        <v>48</v>
      </c>
      <c r="E65" s="45" t="s">
        <v>272</v>
      </c>
    </row>
    <row r="66" spans="1:5" s="29" customFormat="1" ht="21" customHeight="1" thickTop="1" x14ac:dyDescent="0.15">
      <c r="A66" s="222" t="s">
        <v>39</v>
      </c>
      <c r="B66" s="50" t="s">
        <v>40</v>
      </c>
      <c r="C66" s="225" t="s">
        <v>396</v>
      </c>
      <c r="D66" s="226"/>
      <c r="E66" s="227"/>
    </row>
    <row r="67" spans="1:5" s="29" customFormat="1" ht="21" customHeight="1" x14ac:dyDescent="0.15">
      <c r="A67" s="223"/>
      <c r="B67" s="38" t="s">
        <v>41</v>
      </c>
      <c r="C67" s="25">
        <v>4800000</v>
      </c>
      <c r="D67" s="39" t="s">
        <v>42</v>
      </c>
      <c r="E67" s="36">
        <v>4400000</v>
      </c>
    </row>
    <row r="68" spans="1:5" s="29" customFormat="1" ht="21" customHeight="1" x14ac:dyDescent="0.15">
      <c r="A68" s="223"/>
      <c r="B68" s="38" t="s">
        <v>43</v>
      </c>
      <c r="C68" s="23">
        <v>0.92</v>
      </c>
      <c r="D68" s="39" t="s">
        <v>18</v>
      </c>
      <c r="E68" s="36">
        <v>4400000</v>
      </c>
    </row>
    <row r="69" spans="1:5" s="29" customFormat="1" ht="21" customHeight="1" x14ac:dyDescent="0.15">
      <c r="A69" s="223"/>
      <c r="B69" s="38" t="s">
        <v>17</v>
      </c>
      <c r="C69" s="24" t="s">
        <v>397</v>
      </c>
      <c r="D69" s="39" t="s">
        <v>70</v>
      </c>
      <c r="E69" s="30" t="s">
        <v>398</v>
      </c>
    </row>
    <row r="70" spans="1:5" s="29" customFormat="1" ht="21" customHeight="1" x14ac:dyDescent="0.15">
      <c r="A70" s="223"/>
      <c r="B70" s="38" t="s">
        <v>44</v>
      </c>
      <c r="C70" s="40" t="s">
        <v>97</v>
      </c>
      <c r="D70" s="39" t="s">
        <v>45</v>
      </c>
      <c r="E70" s="30" t="s">
        <v>399</v>
      </c>
    </row>
    <row r="71" spans="1:5" s="29" customFormat="1" ht="21" customHeight="1" x14ac:dyDescent="0.15">
      <c r="A71" s="223"/>
      <c r="B71" s="38" t="s">
        <v>46</v>
      </c>
      <c r="C71" s="40" t="s">
        <v>62</v>
      </c>
      <c r="D71" s="39" t="s">
        <v>20</v>
      </c>
      <c r="E71" s="41" t="s">
        <v>400</v>
      </c>
    </row>
    <row r="72" spans="1:5" s="29" customFormat="1" ht="21" customHeight="1" thickBot="1" x14ac:dyDescent="0.2">
      <c r="A72" s="224"/>
      <c r="B72" s="42" t="s">
        <v>47</v>
      </c>
      <c r="C72" s="43" t="s">
        <v>98</v>
      </c>
      <c r="D72" s="44" t="s">
        <v>48</v>
      </c>
      <c r="E72" s="45" t="s">
        <v>211</v>
      </c>
    </row>
    <row r="73" spans="1:5" s="29" customFormat="1" ht="21" customHeight="1" thickTop="1" x14ac:dyDescent="0.15">
      <c r="A73" s="222" t="s">
        <v>39</v>
      </c>
      <c r="B73" s="50" t="s">
        <v>40</v>
      </c>
      <c r="C73" s="225" t="s">
        <v>401</v>
      </c>
      <c r="D73" s="226"/>
      <c r="E73" s="227"/>
    </row>
    <row r="74" spans="1:5" s="29" customFormat="1" ht="21" customHeight="1" x14ac:dyDescent="0.15">
      <c r="A74" s="223"/>
      <c r="B74" s="38" t="s">
        <v>41</v>
      </c>
      <c r="C74" s="25">
        <v>5224000</v>
      </c>
      <c r="D74" s="39" t="s">
        <v>42</v>
      </c>
      <c r="E74" s="36">
        <v>4545000</v>
      </c>
    </row>
    <row r="75" spans="1:5" s="29" customFormat="1" ht="21" customHeight="1" x14ac:dyDescent="0.15">
      <c r="A75" s="223"/>
      <c r="B75" s="38" t="s">
        <v>43</v>
      </c>
      <c r="C75" s="23">
        <v>0.87</v>
      </c>
      <c r="D75" s="39" t="s">
        <v>18</v>
      </c>
      <c r="E75" s="36">
        <v>4545000</v>
      </c>
    </row>
    <row r="76" spans="1:5" s="29" customFormat="1" ht="21" customHeight="1" x14ac:dyDescent="0.15">
      <c r="A76" s="223"/>
      <c r="B76" s="38" t="s">
        <v>17</v>
      </c>
      <c r="C76" s="24" t="s">
        <v>397</v>
      </c>
      <c r="D76" s="39" t="s">
        <v>70</v>
      </c>
      <c r="E76" s="30" t="s">
        <v>398</v>
      </c>
    </row>
    <row r="77" spans="1:5" s="29" customFormat="1" ht="21" customHeight="1" x14ac:dyDescent="0.15">
      <c r="A77" s="223"/>
      <c r="B77" s="38" t="s">
        <v>44</v>
      </c>
      <c r="C77" s="40" t="s">
        <v>97</v>
      </c>
      <c r="D77" s="39" t="s">
        <v>45</v>
      </c>
      <c r="E77" s="30" t="s">
        <v>399</v>
      </c>
    </row>
    <row r="78" spans="1:5" s="29" customFormat="1" ht="21" customHeight="1" x14ac:dyDescent="0.15">
      <c r="A78" s="223"/>
      <c r="B78" s="38" t="s">
        <v>46</v>
      </c>
      <c r="C78" s="40" t="s">
        <v>62</v>
      </c>
      <c r="D78" s="39" t="s">
        <v>20</v>
      </c>
      <c r="E78" s="41" t="s">
        <v>402</v>
      </c>
    </row>
    <row r="79" spans="1:5" s="29" customFormat="1" ht="21" customHeight="1" thickBot="1" x14ac:dyDescent="0.2">
      <c r="A79" s="224"/>
      <c r="B79" s="42" t="s">
        <v>47</v>
      </c>
      <c r="C79" s="43" t="s">
        <v>98</v>
      </c>
      <c r="D79" s="44" t="s">
        <v>48</v>
      </c>
      <c r="E79" s="45" t="s">
        <v>403</v>
      </c>
    </row>
    <row r="80" spans="1:5" ht="21" customHeight="1" thickTop="1" x14ac:dyDescent="0.15">
      <c r="A80" s="222" t="s">
        <v>39</v>
      </c>
      <c r="B80" s="50" t="s">
        <v>40</v>
      </c>
      <c r="C80" s="225" t="s">
        <v>205</v>
      </c>
      <c r="D80" s="226"/>
      <c r="E80" s="227"/>
    </row>
    <row r="81" spans="1:5" ht="21" customHeight="1" x14ac:dyDescent="0.15">
      <c r="A81" s="223"/>
      <c r="B81" s="38" t="s">
        <v>41</v>
      </c>
      <c r="C81" s="25">
        <v>340000</v>
      </c>
      <c r="D81" s="39" t="s">
        <v>42</v>
      </c>
      <c r="E81" s="36">
        <v>330000</v>
      </c>
    </row>
    <row r="82" spans="1:5" ht="21" customHeight="1" x14ac:dyDescent="0.15">
      <c r="A82" s="223"/>
      <c r="B82" s="38" t="s">
        <v>43</v>
      </c>
      <c r="C82" s="23">
        <v>0.97</v>
      </c>
      <c r="D82" s="39" t="s">
        <v>18</v>
      </c>
      <c r="E82" s="36">
        <v>330000</v>
      </c>
    </row>
    <row r="83" spans="1:5" ht="21" customHeight="1" x14ac:dyDescent="0.15">
      <c r="A83" s="223"/>
      <c r="B83" s="38" t="s">
        <v>17</v>
      </c>
      <c r="C83" s="24" t="s">
        <v>206</v>
      </c>
      <c r="D83" s="39" t="s">
        <v>70</v>
      </c>
      <c r="E83" s="30" t="s">
        <v>207</v>
      </c>
    </row>
    <row r="84" spans="1:5" ht="21" customHeight="1" x14ac:dyDescent="0.15">
      <c r="A84" s="223"/>
      <c r="B84" s="38" t="s">
        <v>44</v>
      </c>
      <c r="C84" s="40" t="s">
        <v>97</v>
      </c>
      <c r="D84" s="39" t="s">
        <v>45</v>
      </c>
      <c r="E84" s="30" t="s">
        <v>208</v>
      </c>
    </row>
    <row r="85" spans="1:5" ht="21" customHeight="1" x14ac:dyDescent="0.15">
      <c r="A85" s="223"/>
      <c r="B85" s="38" t="s">
        <v>46</v>
      </c>
      <c r="C85" s="40" t="s">
        <v>62</v>
      </c>
      <c r="D85" s="39" t="s">
        <v>20</v>
      </c>
      <c r="E85" s="41" t="s">
        <v>218</v>
      </c>
    </row>
    <row r="86" spans="1:5" ht="21" customHeight="1" thickBot="1" x14ac:dyDescent="0.2">
      <c r="A86" s="224"/>
      <c r="B86" s="42" t="s">
        <v>47</v>
      </c>
      <c r="C86" s="43" t="s">
        <v>98</v>
      </c>
      <c r="D86" s="44" t="s">
        <v>48</v>
      </c>
      <c r="E86" s="45" t="s">
        <v>226</v>
      </c>
    </row>
    <row r="87" spans="1:5" ht="21" customHeight="1" thickTop="1" x14ac:dyDescent="0.15">
      <c r="A87" s="222" t="s">
        <v>39</v>
      </c>
      <c r="B87" s="50" t="s">
        <v>40</v>
      </c>
      <c r="C87" s="225" t="s">
        <v>273</v>
      </c>
      <c r="D87" s="226"/>
      <c r="E87" s="227"/>
    </row>
    <row r="88" spans="1:5" ht="21" customHeight="1" x14ac:dyDescent="0.15">
      <c r="A88" s="223"/>
      <c r="B88" s="38" t="s">
        <v>41</v>
      </c>
      <c r="C88" s="25">
        <v>3743000</v>
      </c>
      <c r="D88" s="39" t="s">
        <v>42</v>
      </c>
      <c r="E88" s="36">
        <v>3555000</v>
      </c>
    </row>
    <row r="89" spans="1:5" ht="21" customHeight="1" x14ac:dyDescent="0.15">
      <c r="A89" s="223"/>
      <c r="B89" s="38" t="s">
        <v>43</v>
      </c>
      <c r="C89" s="23">
        <v>0.95</v>
      </c>
      <c r="D89" s="39" t="s">
        <v>18</v>
      </c>
      <c r="E89" s="36">
        <v>3555000</v>
      </c>
    </row>
    <row r="90" spans="1:5" ht="21" customHeight="1" x14ac:dyDescent="0.15">
      <c r="A90" s="223"/>
      <c r="B90" s="38" t="s">
        <v>17</v>
      </c>
      <c r="C90" s="24" t="s">
        <v>270</v>
      </c>
      <c r="D90" s="39" t="s">
        <v>70</v>
      </c>
      <c r="E90" s="30" t="s">
        <v>274</v>
      </c>
    </row>
    <row r="91" spans="1:5" ht="21" customHeight="1" x14ac:dyDescent="0.15">
      <c r="A91" s="223"/>
      <c r="B91" s="38" t="s">
        <v>44</v>
      </c>
      <c r="C91" s="40" t="s">
        <v>97</v>
      </c>
      <c r="D91" s="39" t="s">
        <v>45</v>
      </c>
      <c r="E91" s="30" t="s">
        <v>275</v>
      </c>
    </row>
    <row r="92" spans="1:5" ht="21" customHeight="1" x14ac:dyDescent="0.15">
      <c r="A92" s="223"/>
      <c r="B92" s="38" t="s">
        <v>46</v>
      </c>
      <c r="C92" s="40" t="s">
        <v>62</v>
      </c>
      <c r="D92" s="39" t="s">
        <v>20</v>
      </c>
      <c r="E92" s="41" t="s">
        <v>276</v>
      </c>
    </row>
    <row r="93" spans="1:5" ht="21" customHeight="1" thickBot="1" x14ac:dyDescent="0.2">
      <c r="A93" s="224"/>
      <c r="B93" s="42" t="s">
        <v>47</v>
      </c>
      <c r="C93" s="43" t="s">
        <v>98</v>
      </c>
      <c r="D93" s="44" t="s">
        <v>48</v>
      </c>
      <c r="E93" s="45" t="s">
        <v>277</v>
      </c>
    </row>
  </sheetData>
  <mergeCells count="27">
    <mergeCell ref="A31:A37"/>
    <mergeCell ref="C31:E31"/>
    <mergeCell ref="A38:A44"/>
    <mergeCell ref="C38:E38"/>
    <mergeCell ref="A45:A51"/>
    <mergeCell ref="C45:E45"/>
    <mergeCell ref="A24:A30"/>
    <mergeCell ref="C24:E24"/>
    <mergeCell ref="A1:E1"/>
    <mergeCell ref="A3:A9"/>
    <mergeCell ref="C3:E3"/>
    <mergeCell ref="A17:A23"/>
    <mergeCell ref="C17:E17"/>
    <mergeCell ref="A10:A16"/>
    <mergeCell ref="C10:E10"/>
    <mergeCell ref="A52:A58"/>
    <mergeCell ref="C52:E52"/>
    <mergeCell ref="A87:A93"/>
    <mergeCell ref="C87:E87"/>
    <mergeCell ref="A59:A65"/>
    <mergeCell ref="C59:E59"/>
    <mergeCell ref="A80:A86"/>
    <mergeCell ref="C80:E80"/>
    <mergeCell ref="A66:A72"/>
    <mergeCell ref="C66:E66"/>
    <mergeCell ref="A73:A79"/>
    <mergeCell ref="C73:E73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3"/>
  <sheetViews>
    <sheetView zoomScale="85" zoomScaleNormal="85" workbookViewId="0">
      <selection sqref="A1:F1"/>
    </sheetView>
  </sheetViews>
  <sheetFormatPr defaultRowHeight="13.5" x14ac:dyDescent="0.15"/>
  <cols>
    <col min="1" max="1" width="17.109375" style="2" customWidth="1"/>
    <col min="2" max="2" width="20.44140625" style="13" customWidth="1"/>
    <col min="3" max="3" width="18.33203125" style="13" customWidth="1"/>
    <col min="4" max="4" width="15.5546875" style="13" customWidth="1"/>
    <col min="5" max="6" width="15.5546875" style="2" customWidth="1"/>
  </cols>
  <sheetData>
    <row r="1" spans="1:6" ht="49.5" customHeight="1" x14ac:dyDescent="0.15">
      <c r="A1" s="217" t="s">
        <v>13</v>
      </c>
      <c r="B1" s="217"/>
      <c r="C1" s="217"/>
      <c r="D1" s="217"/>
      <c r="E1" s="217"/>
      <c r="F1" s="217"/>
    </row>
    <row r="2" spans="1:6" ht="26.25" thickBot="1" x14ac:dyDescent="0.2">
      <c r="A2" s="3" t="s">
        <v>93</v>
      </c>
      <c r="B2" s="11"/>
      <c r="C2" s="12"/>
      <c r="D2" s="12"/>
      <c r="E2" s="1"/>
      <c r="F2" s="105" t="s">
        <v>37</v>
      </c>
    </row>
    <row r="3" spans="1:6" ht="25.5" customHeight="1" thickTop="1" x14ac:dyDescent="0.15">
      <c r="A3" s="51" t="s">
        <v>16</v>
      </c>
      <c r="B3" s="244" t="s">
        <v>180</v>
      </c>
      <c r="C3" s="244"/>
      <c r="D3" s="244"/>
      <c r="E3" s="244"/>
      <c r="F3" s="245"/>
    </row>
    <row r="4" spans="1:6" ht="25.5" customHeight="1" x14ac:dyDescent="0.15">
      <c r="A4" s="233" t="s">
        <v>24</v>
      </c>
      <c r="B4" s="235" t="s">
        <v>17</v>
      </c>
      <c r="C4" s="246" t="s">
        <v>82</v>
      </c>
      <c r="D4" s="52" t="s">
        <v>25</v>
      </c>
      <c r="E4" s="52" t="s">
        <v>18</v>
      </c>
      <c r="F4" s="53" t="s">
        <v>101</v>
      </c>
    </row>
    <row r="5" spans="1:6" ht="25.5" customHeight="1" x14ac:dyDescent="0.15">
      <c r="A5" s="233"/>
      <c r="B5" s="235"/>
      <c r="C5" s="247"/>
      <c r="D5" s="52" t="s">
        <v>26</v>
      </c>
      <c r="E5" s="52" t="s">
        <v>19</v>
      </c>
      <c r="F5" s="53" t="s">
        <v>27</v>
      </c>
    </row>
    <row r="6" spans="1:6" ht="25.5" customHeight="1" x14ac:dyDescent="0.15">
      <c r="A6" s="233"/>
      <c r="B6" s="248" t="s">
        <v>181</v>
      </c>
      <c r="C6" s="249" t="s">
        <v>227</v>
      </c>
      <c r="D6" s="251">
        <v>3859000</v>
      </c>
      <c r="E6" s="251">
        <v>3660000</v>
      </c>
      <c r="F6" s="252">
        <f>E6/D6</f>
        <v>0.94843223633065565</v>
      </c>
    </row>
    <row r="7" spans="1:6" ht="25.5" customHeight="1" x14ac:dyDescent="0.15">
      <c r="A7" s="233"/>
      <c r="B7" s="248"/>
      <c r="C7" s="250"/>
      <c r="D7" s="251"/>
      <c r="E7" s="251"/>
      <c r="F7" s="252"/>
    </row>
    <row r="8" spans="1:6" ht="25.5" customHeight="1" x14ac:dyDescent="0.15">
      <c r="A8" s="233" t="s">
        <v>20</v>
      </c>
      <c r="B8" s="56" t="s">
        <v>21</v>
      </c>
      <c r="C8" s="56" t="s">
        <v>30</v>
      </c>
      <c r="D8" s="235" t="s">
        <v>22</v>
      </c>
      <c r="E8" s="235"/>
      <c r="F8" s="236"/>
    </row>
    <row r="9" spans="1:6" ht="25.5" customHeight="1" x14ac:dyDescent="0.15">
      <c r="A9" s="234"/>
      <c r="B9" s="57" t="s">
        <v>241</v>
      </c>
      <c r="C9" s="57" t="s">
        <v>242</v>
      </c>
      <c r="D9" s="253" t="s">
        <v>243</v>
      </c>
      <c r="E9" s="237"/>
      <c r="F9" s="238"/>
    </row>
    <row r="10" spans="1:6" ht="25.5" customHeight="1" x14ac:dyDescent="0.15">
      <c r="A10" s="54" t="s">
        <v>29</v>
      </c>
      <c r="B10" s="239" t="s">
        <v>99</v>
      </c>
      <c r="C10" s="239"/>
      <c r="D10" s="240"/>
      <c r="E10" s="240"/>
      <c r="F10" s="241"/>
    </row>
    <row r="11" spans="1:6" ht="25.5" customHeight="1" x14ac:dyDescent="0.15">
      <c r="A11" s="54" t="s">
        <v>28</v>
      </c>
      <c r="B11" s="240" t="s">
        <v>93</v>
      </c>
      <c r="C11" s="240"/>
      <c r="D11" s="240"/>
      <c r="E11" s="240"/>
      <c r="F11" s="241"/>
    </row>
    <row r="12" spans="1:6" ht="25.5" customHeight="1" thickBot="1" x14ac:dyDescent="0.2">
      <c r="A12" s="55" t="s">
        <v>23</v>
      </c>
      <c r="B12" s="242"/>
      <c r="C12" s="242"/>
      <c r="D12" s="242"/>
      <c r="E12" s="242"/>
      <c r="F12" s="243"/>
    </row>
    <row r="13" spans="1:6" s="29" customFormat="1" ht="25.5" customHeight="1" thickTop="1" x14ac:dyDescent="0.15">
      <c r="A13" s="51" t="s">
        <v>16</v>
      </c>
      <c r="B13" s="244" t="s">
        <v>175</v>
      </c>
      <c r="C13" s="244"/>
      <c r="D13" s="244"/>
      <c r="E13" s="244"/>
      <c r="F13" s="245"/>
    </row>
    <row r="14" spans="1:6" s="29" customFormat="1" ht="25.5" customHeight="1" x14ac:dyDescent="0.15">
      <c r="A14" s="233" t="s">
        <v>24</v>
      </c>
      <c r="B14" s="235" t="s">
        <v>17</v>
      </c>
      <c r="C14" s="246" t="s">
        <v>70</v>
      </c>
      <c r="D14" s="155" t="s">
        <v>25</v>
      </c>
      <c r="E14" s="155" t="s">
        <v>18</v>
      </c>
      <c r="F14" s="156" t="s">
        <v>101</v>
      </c>
    </row>
    <row r="15" spans="1:6" s="29" customFormat="1" ht="25.5" customHeight="1" x14ac:dyDescent="0.15">
      <c r="A15" s="233"/>
      <c r="B15" s="235"/>
      <c r="C15" s="247"/>
      <c r="D15" s="155" t="s">
        <v>26</v>
      </c>
      <c r="E15" s="155" t="s">
        <v>19</v>
      </c>
      <c r="F15" s="156" t="s">
        <v>27</v>
      </c>
    </row>
    <row r="16" spans="1:6" s="29" customFormat="1" ht="25.5" customHeight="1" x14ac:dyDescent="0.15">
      <c r="A16" s="233"/>
      <c r="B16" s="248" t="s">
        <v>183</v>
      </c>
      <c r="C16" s="249" t="s">
        <v>228</v>
      </c>
      <c r="D16" s="251">
        <v>480000</v>
      </c>
      <c r="E16" s="251">
        <v>450000</v>
      </c>
      <c r="F16" s="252">
        <f>E16/D16</f>
        <v>0.9375</v>
      </c>
    </row>
    <row r="17" spans="1:6" s="29" customFormat="1" ht="25.5" customHeight="1" x14ac:dyDescent="0.15">
      <c r="A17" s="233"/>
      <c r="B17" s="248"/>
      <c r="C17" s="250"/>
      <c r="D17" s="251"/>
      <c r="E17" s="251"/>
      <c r="F17" s="252"/>
    </row>
    <row r="18" spans="1:6" s="29" customFormat="1" ht="25.5" customHeight="1" x14ac:dyDescent="0.15">
      <c r="A18" s="233" t="s">
        <v>20</v>
      </c>
      <c r="B18" s="157" t="s">
        <v>21</v>
      </c>
      <c r="C18" s="157" t="s">
        <v>30</v>
      </c>
      <c r="D18" s="235" t="s">
        <v>22</v>
      </c>
      <c r="E18" s="235"/>
      <c r="F18" s="236"/>
    </row>
    <row r="19" spans="1:6" s="29" customFormat="1" ht="25.5" customHeight="1" x14ac:dyDescent="0.15">
      <c r="A19" s="234"/>
      <c r="B19" s="57" t="s">
        <v>244</v>
      </c>
      <c r="C19" s="57" t="s">
        <v>245</v>
      </c>
      <c r="D19" s="253" t="s">
        <v>246</v>
      </c>
      <c r="E19" s="237"/>
      <c r="F19" s="238"/>
    </row>
    <row r="20" spans="1:6" s="29" customFormat="1" ht="25.5" customHeight="1" x14ac:dyDescent="0.15">
      <c r="A20" s="154" t="s">
        <v>29</v>
      </c>
      <c r="B20" s="239" t="s">
        <v>99</v>
      </c>
      <c r="C20" s="239"/>
      <c r="D20" s="240"/>
      <c r="E20" s="240"/>
      <c r="F20" s="241"/>
    </row>
    <row r="21" spans="1:6" s="29" customFormat="1" ht="25.5" customHeight="1" x14ac:dyDescent="0.15">
      <c r="A21" s="154" t="s">
        <v>28</v>
      </c>
      <c r="B21" s="240" t="s">
        <v>93</v>
      </c>
      <c r="C21" s="240"/>
      <c r="D21" s="240"/>
      <c r="E21" s="240"/>
      <c r="F21" s="241"/>
    </row>
    <row r="22" spans="1:6" s="29" customFormat="1" ht="25.5" customHeight="1" thickBot="1" x14ac:dyDescent="0.2">
      <c r="A22" s="55" t="s">
        <v>23</v>
      </c>
      <c r="B22" s="242"/>
      <c r="C22" s="242"/>
      <c r="D22" s="242"/>
      <c r="E22" s="242"/>
      <c r="F22" s="243"/>
    </row>
    <row r="23" spans="1:6" s="29" customFormat="1" ht="25.5" customHeight="1" thickTop="1" x14ac:dyDescent="0.15">
      <c r="A23" s="51" t="s">
        <v>16</v>
      </c>
      <c r="B23" s="271" t="s">
        <v>186</v>
      </c>
      <c r="C23" s="272"/>
      <c r="D23" s="272"/>
      <c r="E23" s="272"/>
      <c r="F23" s="273"/>
    </row>
    <row r="24" spans="1:6" s="29" customFormat="1" ht="25.5" customHeight="1" x14ac:dyDescent="0.15">
      <c r="A24" s="259" t="s">
        <v>24</v>
      </c>
      <c r="B24" s="246" t="s">
        <v>17</v>
      </c>
      <c r="C24" s="246" t="s">
        <v>83</v>
      </c>
      <c r="D24" s="155" t="s">
        <v>25</v>
      </c>
      <c r="E24" s="155" t="s">
        <v>18</v>
      </c>
      <c r="F24" s="156" t="s">
        <v>101</v>
      </c>
    </row>
    <row r="25" spans="1:6" s="29" customFormat="1" ht="25.5" customHeight="1" x14ac:dyDescent="0.15">
      <c r="A25" s="260"/>
      <c r="B25" s="247"/>
      <c r="C25" s="247"/>
      <c r="D25" s="155" t="s">
        <v>26</v>
      </c>
      <c r="E25" s="155" t="s">
        <v>19</v>
      </c>
      <c r="F25" s="156" t="s">
        <v>27</v>
      </c>
    </row>
    <row r="26" spans="1:6" s="29" customFormat="1" ht="25.5" customHeight="1" x14ac:dyDescent="0.15">
      <c r="A26" s="260"/>
      <c r="B26" s="274" t="s">
        <v>179</v>
      </c>
      <c r="C26" s="249" t="s">
        <v>229</v>
      </c>
      <c r="D26" s="276">
        <v>1918200</v>
      </c>
      <c r="E26" s="276">
        <v>1820000</v>
      </c>
      <c r="F26" s="278">
        <f>E26/D26</f>
        <v>0.94880617245334165</v>
      </c>
    </row>
    <row r="27" spans="1:6" s="29" customFormat="1" ht="25.5" customHeight="1" x14ac:dyDescent="0.15">
      <c r="A27" s="261"/>
      <c r="B27" s="275"/>
      <c r="C27" s="250"/>
      <c r="D27" s="277"/>
      <c r="E27" s="277"/>
      <c r="F27" s="279"/>
    </row>
    <row r="28" spans="1:6" s="29" customFormat="1" ht="25.5" customHeight="1" x14ac:dyDescent="0.15">
      <c r="A28" s="254" t="s">
        <v>20</v>
      </c>
      <c r="B28" s="157" t="s">
        <v>21</v>
      </c>
      <c r="C28" s="157" t="s">
        <v>30</v>
      </c>
      <c r="D28" s="256" t="s">
        <v>22</v>
      </c>
      <c r="E28" s="257"/>
      <c r="F28" s="258"/>
    </row>
    <row r="29" spans="1:6" s="29" customFormat="1" ht="25.5" customHeight="1" x14ac:dyDescent="0.15">
      <c r="A29" s="255"/>
      <c r="B29" s="57" t="s">
        <v>247</v>
      </c>
      <c r="C29" s="57" t="s">
        <v>248</v>
      </c>
      <c r="D29" s="253" t="s">
        <v>249</v>
      </c>
      <c r="E29" s="237"/>
      <c r="F29" s="238"/>
    </row>
    <row r="30" spans="1:6" s="29" customFormat="1" ht="25.5" customHeight="1" x14ac:dyDescent="0.15">
      <c r="A30" s="154" t="s">
        <v>29</v>
      </c>
      <c r="B30" s="262" t="s">
        <v>99</v>
      </c>
      <c r="C30" s="263"/>
      <c r="D30" s="263"/>
      <c r="E30" s="263"/>
      <c r="F30" s="264"/>
    </row>
    <row r="31" spans="1:6" s="29" customFormat="1" ht="25.5" customHeight="1" x14ac:dyDescent="0.15">
      <c r="A31" s="154" t="s">
        <v>28</v>
      </c>
      <c r="B31" s="265" t="s">
        <v>93</v>
      </c>
      <c r="C31" s="266"/>
      <c r="D31" s="266"/>
      <c r="E31" s="266"/>
      <c r="F31" s="267"/>
    </row>
    <row r="32" spans="1:6" s="29" customFormat="1" ht="25.5" customHeight="1" thickBot="1" x14ac:dyDescent="0.2">
      <c r="A32" s="55" t="s">
        <v>23</v>
      </c>
      <c r="B32" s="268"/>
      <c r="C32" s="269"/>
      <c r="D32" s="269"/>
      <c r="E32" s="269"/>
      <c r="F32" s="270"/>
    </row>
    <row r="33" spans="1:6" ht="25.5" customHeight="1" thickTop="1" x14ac:dyDescent="0.15">
      <c r="A33" s="51" t="s">
        <v>16</v>
      </c>
      <c r="B33" s="244" t="s">
        <v>189</v>
      </c>
      <c r="C33" s="244"/>
      <c r="D33" s="244"/>
      <c r="E33" s="244"/>
      <c r="F33" s="245"/>
    </row>
    <row r="34" spans="1:6" ht="25.5" customHeight="1" x14ac:dyDescent="0.15">
      <c r="A34" s="233" t="s">
        <v>24</v>
      </c>
      <c r="B34" s="235" t="s">
        <v>17</v>
      </c>
      <c r="C34" s="246" t="s">
        <v>83</v>
      </c>
      <c r="D34" s="52" t="s">
        <v>25</v>
      </c>
      <c r="E34" s="52" t="s">
        <v>18</v>
      </c>
      <c r="F34" s="53" t="s">
        <v>101</v>
      </c>
    </row>
    <row r="35" spans="1:6" ht="25.5" customHeight="1" x14ac:dyDescent="0.15">
      <c r="A35" s="233"/>
      <c r="B35" s="235"/>
      <c r="C35" s="247"/>
      <c r="D35" s="52" t="s">
        <v>26</v>
      </c>
      <c r="E35" s="52" t="s">
        <v>19</v>
      </c>
      <c r="F35" s="53" t="s">
        <v>27</v>
      </c>
    </row>
    <row r="36" spans="1:6" ht="25.5" customHeight="1" x14ac:dyDescent="0.15">
      <c r="A36" s="233"/>
      <c r="B36" s="248" t="s">
        <v>190</v>
      </c>
      <c r="C36" s="249" t="s">
        <v>230</v>
      </c>
      <c r="D36" s="251">
        <v>2170000</v>
      </c>
      <c r="E36" s="251">
        <v>2104900</v>
      </c>
      <c r="F36" s="252">
        <f>SUM(E36/D36)</f>
        <v>0.97</v>
      </c>
    </row>
    <row r="37" spans="1:6" ht="25.5" customHeight="1" x14ac:dyDescent="0.15">
      <c r="A37" s="233"/>
      <c r="B37" s="248"/>
      <c r="C37" s="250"/>
      <c r="D37" s="251"/>
      <c r="E37" s="251"/>
      <c r="F37" s="252"/>
    </row>
    <row r="38" spans="1:6" ht="25.5" customHeight="1" x14ac:dyDescent="0.15">
      <c r="A38" s="233" t="s">
        <v>20</v>
      </c>
      <c r="B38" s="56" t="s">
        <v>21</v>
      </c>
      <c r="C38" s="56" t="s">
        <v>30</v>
      </c>
      <c r="D38" s="235" t="s">
        <v>22</v>
      </c>
      <c r="E38" s="235"/>
      <c r="F38" s="236"/>
    </row>
    <row r="39" spans="1:6" ht="25.5" customHeight="1" x14ac:dyDescent="0.15">
      <c r="A39" s="234"/>
      <c r="B39" s="57" t="s">
        <v>250</v>
      </c>
      <c r="C39" s="57" t="s">
        <v>251</v>
      </c>
      <c r="D39" s="237" t="s">
        <v>252</v>
      </c>
      <c r="E39" s="237"/>
      <c r="F39" s="238"/>
    </row>
    <row r="40" spans="1:6" ht="25.5" customHeight="1" x14ac:dyDescent="0.15">
      <c r="A40" s="54" t="s">
        <v>29</v>
      </c>
      <c r="B40" s="239" t="s">
        <v>99</v>
      </c>
      <c r="C40" s="239"/>
      <c r="D40" s="240"/>
      <c r="E40" s="240"/>
      <c r="F40" s="241"/>
    </row>
    <row r="41" spans="1:6" ht="25.5" customHeight="1" x14ac:dyDescent="0.15">
      <c r="A41" s="54" t="s">
        <v>28</v>
      </c>
      <c r="B41" s="240" t="s">
        <v>93</v>
      </c>
      <c r="C41" s="240"/>
      <c r="D41" s="240"/>
      <c r="E41" s="240"/>
      <c r="F41" s="241"/>
    </row>
    <row r="42" spans="1:6" ht="25.5" customHeight="1" thickBot="1" x14ac:dyDescent="0.2">
      <c r="A42" s="55" t="s">
        <v>23</v>
      </c>
      <c r="B42" s="242"/>
      <c r="C42" s="242"/>
      <c r="D42" s="242"/>
      <c r="E42" s="242"/>
      <c r="F42" s="243"/>
    </row>
    <row r="43" spans="1:6" ht="25.5" customHeight="1" thickTop="1" x14ac:dyDescent="0.15">
      <c r="A43" s="51" t="s">
        <v>16</v>
      </c>
      <c r="B43" s="244" t="s">
        <v>231</v>
      </c>
      <c r="C43" s="244"/>
      <c r="D43" s="244"/>
      <c r="E43" s="244"/>
      <c r="F43" s="245"/>
    </row>
    <row r="44" spans="1:6" ht="25.5" customHeight="1" x14ac:dyDescent="0.15">
      <c r="A44" s="233" t="s">
        <v>24</v>
      </c>
      <c r="B44" s="235" t="s">
        <v>17</v>
      </c>
      <c r="C44" s="246" t="s">
        <v>70</v>
      </c>
      <c r="D44" s="171" t="s">
        <v>25</v>
      </c>
      <c r="E44" s="171" t="s">
        <v>18</v>
      </c>
      <c r="F44" s="172" t="s">
        <v>101</v>
      </c>
    </row>
    <row r="45" spans="1:6" ht="25.5" customHeight="1" x14ac:dyDescent="0.15">
      <c r="A45" s="233"/>
      <c r="B45" s="235"/>
      <c r="C45" s="247"/>
      <c r="D45" s="171" t="s">
        <v>26</v>
      </c>
      <c r="E45" s="171" t="s">
        <v>19</v>
      </c>
      <c r="F45" s="172" t="s">
        <v>27</v>
      </c>
    </row>
    <row r="46" spans="1:6" ht="25.5" customHeight="1" x14ac:dyDescent="0.15">
      <c r="A46" s="233"/>
      <c r="B46" s="248" t="s">
        <v>190</v>
      </c>
      <c r="C46" s="249" t="s">
        <v>232</v>
      </c>
      <c r="D46" s="251">
        <v>7797000</v>
      </c>
      <c r="E46" s="251">
        <v>7325000</v>
      </c>
      <c r="F46" s="252">
        <f>SUM(E46/D46)</f>
        <v>0.93946389637039884</v>
      </c>
    </row>
    <row r="47" spans="1:6" ht="25.5" customHeight="1" x14ac:dyDescent="0.15">
      <c r="A47" s="233"/>
      <c r="B47" s="248"/>
      <c r="C47" s="250"/>
      <c r="D47" s="251"/>
      <c r="E47" s="251"/>
      <c r="F47" s="252"/>
    </row>
    <row r="48" spans="1:6" ht="25.5" customHeight="1" x14ac:dyDescent="0.15">
      <c r="A48" s="233" t="s">
        <v>20</v>
      </c>
      <c r="B48" s="169" t="s">
        <v>21</v>
      </c>
      <c r="C48" s="169" t="s">
        <v>30</v>
      </c>
      <c r="D48" s="235" t="s">
        <v>22</v>
      </c>
      <c r="E48" s="235"/>
      <c r="F48" s="236"/>
    </row>
    <row r="49" spans="1:6" ht="25.5" customHeight="1" x14ac:dyDescent="0.15">
      <c r="A49" s="234"/>
      <c r="B49" s="57" t="s">
        <v>253</v>
      </c>
      <c r="C49" s="57" t="s">
        <v>254</v>
      </c>
      <c r="D49" s="237" t="s">
        <v>255</v>
      </c>
      <c r="E49" s="237"/>
      <c r="F49" s="238"/>
    </row>
    <row r="50" spans="1:6" ht="25.5" customHeight="1" x14ac:dyDescent="0.15">
      <c r="A50" s="170" t="s">
        <v>29</v>
      </c>
      <c r="B50" s="239" t="s">
        <v>99</v>
      </c>
      <c r="C50" s="239"/>
      <c r="D50" s="240"/>
      <c r="E50" s="240"/>
      <c r="F50" s="241"/>
    </row>
    <row r="51" spans="1:6" ht="25.5" customHeight="1" x14ac:dyDescent="0.15">
      <c r="A51" s="170" t="s">
        <v>28</v>
      </c>
      <c r="B51" s="240" t="s">
        <v>93</v>
      </c>
      <c r="C51" s="240"/>
      <c r="D51" s="240"/>
      <c r="E51" s="240"/>
      <c r="F51" s="241"/>
    </row>
    <row r="52" spans="1:6" ht="25.5" customHeight="1" thickBot="1" x14ac:dyDescent="0.2">
      <c r="A52" s="55" t="s">
        <v>23</v>
      </c>
      <c r="B52" s="242"/>
      <c r="C52" s="242"/>
      <c r="D52" s="242"/>
      <c r="E52" s="242"/>
      <c r="F52" s="243"/>
    </row>
    <row r="53" spans="1:6" ht="25.5" customHeight="1" thickTop="1" x14ac:dyDescent="0.15">
      <c r="A53" s="51" t="s">
        <v>16</v>
      </c>
      <c r="B53" s="244" t="s">
        <v>233</v>
      </c>
      <c r="C53" s="244"/>
      <c r="D53" s="244"/>
      <c r="E53" s="244"/>
      <c r="F53" s="245"/>
    </row>
    <row r="54" spans="1:6" ht="25.5" customHeight="1" x14ac:dyDescent="0.15">
      <c r="A54" s="233" t="s">
        <v>24</v>
      </c>
      <c r="B54" s="235" t="s">
        <v>17</v>
      </c>
      <c r="C54" s="246" t="s">
        <v>70</v>
      </c>
      <c r="D54" s="171" t="s">
        <v>25</v>
      </c>
      <c r="E54" s="171" t="s">
        <v>18</v>
      </c>
      <c r="F54" s="172" t="s">
        <v>101</v>
      </c>
    </row>
    <row r="55" spans="1:6" ht="25.5" customHeight="1" x14ac:dyDescent="0.15">
      <c r="A55" s="233"/>
      <c r="B55" s="235"/>
      <c r="C55" s="247"/>
      <c r="D55" s="171" t="s">
        <v>26</v>
      </c>
      <c r="E55" s="171" t="s">
        <v>19</v>
      </c>
      <c r="F55" s="172" t="s">
        <v>27</v>
      </c>
    </row>
    <row r="56" spans="1:6" ht="25.5" customHeight="1" x14ac:dyDescent="0.15">
      <c r="A56" s="233"/>
      <c r="B56" s="248" t="s">
        <v>176</v>
      </c>
      <c r="C56" s="249" t="s">
        <v>177</v>
      </c>
      <c r="D56" s="251">
        <v>462000</v>
      </c>
      <c r="E56" s="251">
        <v>440000</v>
      </c>
      <c r="F56" s="252">
        <f>SUM(E56/D56)</f>
        <v>0.95238095238095233</v>
      </c>
    </row>
    <row r="57" spans="1:6" ht="25.5" customHeight="1" x14ac:dyDescent="0.15">
      <c r="A57" s="233"/>
      <c r="B57" s="248"/>
      <c r="C57" s="250"/>
      <c r="D57" s="251"/>
      <c r="E57" s="251"/>
      <c r="F57" s="252"/>
    </row>
    <row r="58" spans="1:6" ht="25.5" customHeight="1" x14ac:dyDescent="0.15">
      <c r="A58" s="233" t="s">
        <v>20</v>
      </c>
      <c r="B58" s="169" t="s">
        <v>21</v>
      </c>
      <c r="C58" s="169" t="s">
        <v>30</v>
      </c>
      <c r="D58" s="235" t="s">
        <v>22</v>
      </c>
      <c r="E58" s="235"/>
      <c r="F58" s="236"/>
    </row>
    <row r="59" spans="1:6" ht="25.5" customHeight="1" x14ac:dyDescent="0.15">
      <c r="A59" s="234"/>
      <c r="B59" s="201" t="s">
        <v>256</v>
      </c>
      <c r="C59" s="57" t="s">
        <v>257</v>
      </c>
      <c r="D59" s="237" t="s">
        <v>258</v>
      </c>
      <c r="E59" s="237"/>
      <c r="F59" s="238"/>
    </row>
    <row r="60" spans="1:6" ht="25.5" customHeight="1" x14ac:dyDescent="0.15">
      <c r="A60" s="170" t="s">
        <v>29</v>
      </c>
      <c r="B60" s="239" t="s">
        <v>99</v>
      </c>
      <c r="C60" s="239"/>
      <c r="D60" s="240"/>
      <c r="E60" s="240"/>
      <c r="F60" s="241"/>
    </row>
    <row r="61" spans="1:6" ht="25.5" customHeight="1" x14ac:dyDescent="0.15">
      <c r="A61" s="170" t="s">
        <v>28</v>
      </c>
      <c r="B61" s="240" t="s">
        <v>93</v>
      </c>
      <c r="C61" s="240"/>
      <c r="D61" s="240"/>
      <c r="E61" s="240"/>
      <c r="F61" s="241"/>
    </row>
    <row r="62" spans="1:6" ht="25.5" customHeight="1" thickBot="1" x14ac:dyDescent="0.2">
      <c r="A62" s="55" t="s">
        <v>23</v>
      </c>
      <c r="B62" s="242"/>
      <c r="C62" s="242"/>
      <c r="D62" s="242"/>
      <c r="E62" s="242"/>
      <c r="F62" s="243"/>
    </row>
    <row r="63" spans="1:6" ht="25.5" customHeight="1" thickTop="1" x14ac:dyDescent="0.15">
      <c r="A63" s="51" t="s">
        <v>16</v>
      </c>
      <c r="B63" s="244" t="s">
        <v>234</v>
      </c>
      <c r="C63" s="244"/>
      <c r="D63" s="244"/>
      <c r="E63" s="244"/>
      <c r="F63" s="245"/>
    </row>
    <row r="64" spans="1:6" ht="25.5" customHeight="1" x14ac:dyDescent="0.15">
      <c r="A64" s="233" t="s">
        <v>24</v>
      </c>
      <c r="B64" s="235" t="s">
        <v>17</v>
      </c>
      <c r="C64" s="246" t="s">
        <v>70</v>
      </c>
      <c r="D64" s="171" t="s">
        <v>25</v>
      </c>
      <c r="E64" s="171" t="s">
        <v>18</v>
      </c>
      <c r="F64" s="172" t="s">
        <v>101</v>
      </c>
    </row>
    <row r="65" spans="1:6" ht="25.5" customHeight="1" x14ac:dyDescent="0.15">
      <c r="A65" s="233"/>
      <c r="B65" s="235"/>
      <c r="C65" s="247"/>
      <c r="D65" s="171" t="s">
        <v>26</v>
      </c>
      <c r="E65" s="171" t="s">
        <v>19</v>
      </c>
      <c r="F65" s="172" t="s">
        <v>27</v>
      </c>
    </row>
    <row r="66" spans="1:6" ht="25.5" customHeight="1" x14ac:dyDescent="0.15">
      <c r="A66" s="233"/>
      <c r="B66" s="248" t="s">
        <v>199</v>
      </c>
      <c r="C66" s="249" t="s">
        <v>235</v>
      </c>
      <c r="D66" s="251">
        <v>3080000</v>
      </c>
      <c r="E66" s="251">
        <v>2838000</v>
      </c>
      <c r="F66" s="252">
        <f>SUM(E66/D66)</f>
        <v>0.92142857142857137</v>
      </c>
    </row>
    <row r="67" spans="1:6" ht="25.5" customHeight="1" x14ac:dyDescent="0.15">
      <c r="A67" s="233"/>
      <c r="B67" s="248"/>
      <c r="C67" s="250"/>
      <c r="D67" s="251"/>
      <c r="E67" s="251"/>
      <c r="F67" s="252"/>
    </row>
    <row r="68" spans="1:6" ht="25.5" customHeight="1" x14ac:dyDescent="0.15">
      <c r="A68" s="233" t="s">
        <v>20</v>
      </c>
      <c r="B68" s="169" t="s">
        <v>21</v>
      </c>
      <c r="C68" s="169" t="s">
        <v>30</v>
      </c>
      <c r="D68" s="235" t="s">
        <v>22</v>
      </c>
      <c r="E68" s="235"/>
      <c r="F68" s="236"/>
    </row>
    <row r="69" spans="1:6" ht="25.5" customHeight="1" x14ac:dyDescent="0.15">
      <c r="A69" s="234"/>
      <c r="B69" s="57" t="s">
        <v>259</v>
      </c>
      <c r="C69" s="57" t="s">
        <v>260</v>
      </c>
      <c r="D69" s="237" t="s">
        <v>261</v>
      </c>
      <c r="E69" s="237"/>
      <c r="F69" s="238"/>
    </row>
    <row r="70" spans="1:6" ht="25.5" customHeight="1" x14ac:dyDescent="0.15">
      <c r="A70" s="170" t="s">
        <v>29</v>
      </c>
      <c r="B70" s="239" t="s">
        <v>99</v>
      </c>
      <c r="C70" s="239"/>
      <c r="D70" s="240"/>
      <c r="E70" s="240"/>
      <c r="F70" s="241"/>
    </row>
    <row r="71" spans="1:6" ht="25.5" customHeight="1" x14ac:dyDescent="0.15">
      <c r="A71" s="170" t="s">
        <v>28</v>
      </c>
      <c r="B71" s="240" t="s">
        <v>93</v>
      </c>
      <c r="C71" s="240"/>
      <c r="D71" s="240"/>
      <c r="E71" s="240"/>
      <c r="F71" s="241"/>
    </row>
    <row r="72" spans="1:6" ht="25.5" customHeight="1" thickBot="1" x14ac:dyDescent="0.2">
      <c r="A72" s="55" t="s">
        <v>23</v>
      </c>
      <c r="B72" s="242"/>
      <c r="C72" s="242"/>
      <c r="D72" s="242"/>
      <c r="E72" s="242"/>
      <c r="F72" s="243"/>
    </row>
    <row r="73" spans="1:6" ht="25.5" customHeight="1" thickTop="1" x14ac:dyDescent="0.15">
      <c r="A73" s="51" t="s">
        <v>16</v>
      </c>
      <c r="B73" s="244" t="s">
        <v>236</v>
      </c>
      <c r="C73" s="244"/>
      <c r="D73" s="244"/>
      <c r="E73" s="244"/>
      <c r="F73" s="245"/>
    </row>
    <row r="74" spans="1:6" ht="25.5" customHeight="1" x14ac:dyDescent="0.15">
      <c r="A74" s="233" t="s">
        <v>24</v>
      </c>
      <c r="B74" s="235" t="s">
        <v>17</v>
      </c>
      <c r="C74" s="246" t="s">
        <v>70</v>
      </c>
      <c r="D74" s="194" t="s">
        <v>25</v>
      </c>
      <c r="E74" s="194" t="s">
        <v>18</v>
      </c>
      <c r="F74" s="195" t="s">
        <v>101</v>
      </c>
    </row>
    <row r="75" spans="1:6" ht="25.5" customHeight="1" x14ac:dyDescent="0.15">
      <c r="A75" s="233"/>
      <c r="B75" s="235"/>
      <c r="C75" s="247"/>
      <c r="D75" s="194" t="s">
        <v>26</v>
      </c>
      <c r="E75" s="194" t="s">
        <v>19</v>
      </c>
      <c r="F75" s="195" t="s">
        <v>27</v>
      </c>
    </row>
    <row r="76" spans="1:6" ht="25.5" customHeight="1" x14ac:dyDescent="0.15">
      <c r="A76" s="233"/>
      <c r="B76" s="248" t="s">
        <v>237</v>
      </c>
      <c r="C76" s="249" t="s">
        <v>238</v>
      </c>
      <c r="D76" s="251">
        <v>5753000</v>
      </c>
      <c r="E76" s="251">
        <v>5423000</v>
      </c>
      <c r="F76" s="252">
        <f>SUM(E76/D76)</f>
        <v>0.9426386233269598</v>
      </c>
    </row>
    <row r="77" spans="1:6" ht="25.5" customHeight="1" x14ac:dyDescent="0.15">
      <c r="A77" s="233"/>
      <c r="B77" s="248"/>
      <c r="C77" s="250"/>
      <c r="D77" s="251"/>
      <c r="E77" s="251"/>
      <c r="F77" s="252"/>
    </row>
    <row r="78" spans="1:6" ht="25.5" customHeight="1" x14ac:dyDescent="0.15">
      <c r="A78" s="233" t="s">
        <v>20</v>
      </c>
      <c r="B78" s="196" t="s">
        <v>21</v>
      </c>
      <c r="C78" s="196" t="s">
        <v>30</v>
      </c>
      <c r="D78" s="235" t="s">
        <v>22</v>
      </c>
      <c r="E78" s="235"/>
      <c r="F78" s="236"/>
    </row>
    <row r="79" spans="1:6" ht="25.5" customHeight="1" x14ac:dyDescent="0.15">
      <c r="A79" s="234"/>
      <c r="B79" s="57" t="s">
        <v>262</v>
      </c>
      <c r="C79" s="57" t="s">
        <v>263</v>
      </c>
      <c r="D79" s="237" t="s">
        <v>264</v>
      </c>
      <c r="E79" s="237"/>
      <c r="F79" s="238"/>
    </row>
    <row r="80" spans="1:6" ht="25.5" customHeight="1" x14ac:dyDescent="0.15">
      <c r="A80" s="193" t="s">
        <v>29</v>
      </c>
      <c r="B80" s="239" t="s">
        <v>99</v>
      </c>
      <c r="C80" s="239"/>
      <c r="D80" s="240"/>
      <c r="E80" s="240"/>
      <c r="F80" s="241"/>
    </row>
    <row r="81" spans="1:6" ht="25.5" customHeight="1" x14ac:dyDescent="0.15">
      <c r="A81" s="193" t="s">
        <v>28</v>
      </c>
      <c r="B81" s="240" t="s">
        <v>93</v>
      </c>
      <c r="C81" s="240"/>
      <c r="D81" s="240"/>
      <c r="E81" s="240"/>
      <c r="F81" s="241"/>
    </row>
    <row r="82" spans="1:6" ht="25.5" customHeight="1" thickBot="1" x14ac:dyDescent="0.2">
      <c r="A82" s="55" t="s">
        <v>23</v>
      </c>
      <c r="B82" s="242"/>
      <c r="C82" s="242"/>
      <c r="D82" s="242"/>
      <c r="E82" s="242"/>
      <c r="F82" s="243"/>
    </row>
    <row r="83" spans="1:6" s="29" customFormat="1" ht="25.5" customHeight="1" thickTop="1" x14ac:dyDescent="0.15">
      <c r="A83" s="51" t="s">
        <v>16</v>
      </c>
      <c r="B83" s="244" t="s">
        <v>278</v>
      </c>
      <c r="C83" s="244"/>
      <c r="D83" s="244"/>
      <c r="E83" s="244"/>
      <c r="F83" s="245"/>
    </row>
    <row r="84" spans="1:6" s="29" customFormat="1" ht="25.5" customHeight="1" x14ac:dyDescent="0.15">
      <c r="A84" s="233" t="s">
        <v>24</v>
      </c>
      <c r="B84" s="235" t="s">
        <v>17</v>
      </c>
      <c r="C84" s="246" t="s">
        <v>70</v>
      </c>
      <c r="D84" s="198" t="s">
        <v>25</v>
      </c>
      <c r="E84" s="198" t="s">
        <v>18</v>
      </c>
      <c r="F84" s="199" t="s">
        <v>101</v>
      </c>
    </row>
    <row r="85" spans="1:6" s="29" customFormat="1" ht="25.5" customHeight="1" x14ac:dyDescent="0.15">
      <c r="A85" s="233"/>
      <c r="B85" s="235"/>
      <c r="C85" s="247"/>
      <c r="D85" s="198" t="s">
        <v>26</v>
      </c>
      <c r="E85" s="198" t="s">
        <v>19</v>
      </c>
      <c r="F85" s="199" t="s">
        <v>27</v>
      </c>
    </row>
    <row r="86" spans="1:6" s="29" customFormat="1" ht="25.5" customHeight="1" x14ac:dyDescent="0.15">
      <c r="A86" s="233"/>
      <c r="B86" s="248" t="s">
        <v>201</v>
      </c>
      <c r="C86" s="249" t="s">
        <v>279</v>
      </c>
      <c r="D86" s="251">
        <v>3396600</v>
      </c>
      <c r="E86" s="251">
        <v>3203200</v>
      </c>
      <c r="F86" s="252">
        <f>SUM(E86/D86)</f>
        <v>0.94306070776659012</v>
      </c>
    </row>
    <row r="87" spans="1:6" s="29" customFormat="1" ht="25.5" customHeight="1" x14ac:dyDescent="0.15">
      <c r="A87" s="233"/>
      <c r="B87" s="248"/>
      <c r="C87" s="250"/>
      <c r="D87" s="251"/>
      <c r="E87" s="251"/>
      <c r="F87" s="252"/>
    </row>
    <row r="88" spans="1:6" s="29" customFormat="1" ht="25.5" customHeight="1" x14ac:dyDescent="0.15">
      <c r="A88" s="233" t="s">
        <v>20</v>
      </c>
      <c r="B88" s="200" t="s">
        <v>21</v>
      </c>
      <c r="C88" s="200" t="s">
        <v>30</v>
      </c>
      <c r="D88" s="235" t="s">
        <v>22</v>
      </c>
      <c r="E88" s="235"/>
      <c r="F88" s="236"/>
    </row>
    <row r="89" spans="1:6" s="29" customFormat="1" ht="25.5" customHeight="1" x14ac:dyDescent="0.15">
      <c r="A89" s="234"/>
      <c r="B89" s="57" t="s">
        <v>280</v>
      </c>
      <c r="C89" s="57" t="s">
        <v>281</v>
      </c>
      <c r="D89" s="237" t="s">
        <v>282</v>
      </c>
      <c r="E89" s="237"/>
      <c r="F89" s="238"/>
    </row>
    <row r="90" spans="1:6" s="29" customFormat="1" ht="25.5" customHeight="1" x14ac:dyDescent="0.15">
      <c r="A90" s="197" t="s">
        <v>29</v>
      </c>
      <c r="B90" s="239" t="s">
        <v>99</v>
      </c>
      <c r="C90" s="239"/>
      <c r="D90" s="240"/>
      <c r="E90" s="240"/>
      <c r="F90" s="241"/>
    </row>
    <row r="91" spans="1:6" s="29" customFormat="1" ht="25.5" customHeight="1" x14ac:dyDescent="0.15">
      <c r="A91" s="197" t="s">
        <v>28</v>
      </c>
      <c r="B91" s="240" t="s">
        <v>93</v>
      </c>
      <c r="C91" s="240"/>
      <c r="D91" s="240"/>
      <c r="E91" s="240"/>
      <c r="F91" s="241"/>
    </row>
    <row r="92" spans="1:6" s="29" customFormat="1" ht="25.5" customHeight="1" thickBot="1" x14ac:dyDescent="0.2">
      <c r="A92" s="55" t="s">
        <v>23</v>
      </c>
      <c r="B92" s="242"/>
      <c r="C92" s="242"/>
      <c r="D92" s="242"/>
      <c r="E92" s="242"/>
      <c r="F92" s="243"/>
    </row>
    <row r="93" spans="1:6" s="29" customFormat="1" ht="25.5" customHeight="1" thickTop="1" x14ac:dyDescent="0.15">
      <c r="A93" s="51" t="s">
        <v>16</v>
      </c>
      <c r="B93" s="244" t="s">
        <v>396</v>
      </c>
      <c r="C93" s="244"/>
      <c r="D93" s="244"/>
      <c r="E93" s="244"/>
      <c r="F93" s="245"/>
    </row>
    <row r="94" spans="1:6" s="29" customFormat="1" ht="25.5" customHeight="1" x14ac:dyDescent="0.15">
      <c r="A94" s="233" t="s">
        <v>24</v>
      </c>
      <c r="B94" s="235" t="s">
        <v>17</v>
      </c>
      <c r="C94" s="246" t="s">
        <v>70</v>
      </c>
      <c r="D94" s="207" t="s">
        <v>25</v>
      </c>
      <c r="E94" s="207" t="s">
        <v>18</v>
      </c>
      <c r="F94" s="208" t="s">
        <v>101</v>
      </c>
    </row>
    <row r="95" spans="1:6" s="29" customFormat="1" ht="25.5" customHeight="1" x14ac:dyDescent="0.15">
      <c r="A95" s="233"/>
      <c r="B95" s="235"/>
      <c r="C95" s="247"/>
      <c r="D95" s="207" t="s">
        <v>26</v>
      </c>
      <c r="E95" s="207" t="s">
        <v>19</v>
      </c>
      <c r="F95" s="208" t="s">
        <v>27</v>
      </c>
    </row>
    <row r="96" spans="1:6" s="29" customFormat="1" ht="25.5" customHeight="1" x14ac:dyDescent="0.15">
      <c r="A96" s="233"/>
      <c r="B96" s="248" t="s">
        <v>397</v>
      </c>
      <c r="C96" s="249" t="s">
        <v>404</v>
      </c>
      <c r="D96" s="251">
        <v>4800000</v>
      </c>
      <c r="E96" s="251">
        <v>4400000</v>
      </c>
      <c r="F96" s="252">
        <f>SUM(E96/D96)</f>
        <v>0.91666666666666663</v>
      </c>
    </row>
    <row r="97" spans="1:6" s="29" customFormat="1" ht="25.5" customHeight="1" x14ac:dyDescent="0.15">
      <c r="A97" s="233"/>
      <c r="B97" s="248"/>
      <c r="C97" s="250"/>
      <c r="D97" s="251"/>
      <c r="E97" s="251"/>
      <c r="F97" s="252"/>
    </row>
    <row r="98" spans="1:6" s="29" customFormat="1" ht="25.5" customHeight="1" x14ac:dyDescent="0.15">
      <c r="A98" s="233" t="s">
        <v>20</v>
      </c>
      <c r="B98" s="209" t="s">
        <v>21</v>
      </c>
      <c r="C98" s="209" t="s">
        <v>30</v>
      </c>
      <c r="D98" s="235" t="s">
        <v>22</v>
      </c>
      <c r="E98" s="235"/>
      <c r="F98" s="236"/>
    </row>
    <row r="99" spans="1:6" s="29" customFormat="1" ht="25.5" customHeight="1" x14ac:dyDescent="0.15">
      <c r="A99" s="234"/>
      <c r="B99" s="57" t="s">
        <v>210</v>
      </c>
      <c r="C99" s="57" t="s">
        <v>245</v>
      </c>
      <c r="D99" s="237" t="s">
        <v>246</v>
      </c>
      <c r="E99" s="237"/>
      <c r="F99" s="238"/>
    </row>
    <row r="100" spans="1:6" s="29" customFormat="1" ht="25.5" customHeight="1" x14ac:dyDescent="0.15">
      <c r="A100" s="206" t="s">
        <v>29</v>
      </c>
      <c r="B100" s="239" t="s">
        <v>99</v>
      </c>
      <c r="C100" s="239"/>
      <c r="D100" s="240"/>
      <c r="E100" s="240"/>
      <c r="F100" s="241"/>
    </row>
    <row r="101" spans="1:6" s="29" customFormat="1" ht="25.5" customHeight="1" x14ac:dyDescent="0.15">
      <c r="A101" s="206" t="s">
        <v>28</v>
      </c>
      <c r="B101" s="240" t="s">
        <v>93</v>
      </c>
      <c r="C101" s="240"/>
      <c r="D101" s="240"/>
      <c r="E101" s="240"/>
      <c r="F101" s="241"/>
    </row>
    <row r="102" spans="1:6" s="29" customFormat="1" ht="25.5" customHeight="1" thickBot="1" x14ac:dyDescent="0.2">
      <c r="A102" s="55" t="s">
        <v>23</v>
      </c>
      <c r="B102" s="242"/>
      <c r="C102" s="242"/>
      <c r="D102" s="242"/>
      <c r="E102" s="242"/>
      <c r="F102" s="243"/>
    </row>
    <row r="103" spans="1:6" s="29" customFormat="1" ht="25.5" customHeight="1" thickTop="1" x14ac:dyDescent="0.15">
      <c r="A103" s="51" t="s">
        <v>16</v>
      </c>
      <c r="B103" s="244" t="s">
        <v>401</v>
      </c>
      <c r="C103" s="244"/>
      <c r="D103" s="244"/>
      <c r="E103" s="244"/>
      <c r="F103" s="245"/>
    </row>
    <row r="104" spans="1:6" s="29" customFormat="1" ht="25.5" customHeight="1" x14ac:dyDescent="0.15">
      <c r="A104" s="233" t="s">
        <v>24</v>
      </c>
      <c r="B104" s="235" t="s">
        <v>17</v>
      </c>
      <c r="C104" s="246" t="s">
        <v>70</v>
      </c>
      <c r="D104" s="207" t="s">
        <v>25</v>
      </c>
      <c r="E104" s="207" t="s">
        <v>18</v>
      </c>
      <c r="F104" s="208" t="s">
        <v>101</v>
      </c>
    </row>
    <row r="105" spans="1:6" s="29" customFormat="1" ht="25.5" customHeight="1" x14ac:dyDescent="0.15">
      <c r="A105" s="233"/>
      <c r="B105" s="235"/>
      <c r="C105" s="247"/>
      <c r="D105" s="207" t="s">
        <v>26</v>
      </c>
      <c r="E105" s="207" t="s">
        <v>19</v>
      </c>
      <c r="F105" s="208" t="s">
        <v>27</v>
      </c>
    </row>
    <row r="106" spans="1:6" s="29" customFormat="1" ht="25.5" customHeight="1" x14ac:dyDescent="0.15">
      <c r="A106" s="233"/>
      <c r="B106" s="248" t="s">
        <v>397</v>
      </c>
      <c r="C106" s="249" t="s">
        <v>404</v>
      </c>
      <c r="D106" s="251">
        <v>5224000</v>
      </c>
      <c r="E106" s="251">
        <v>4545000</v>
      </c>
      <c r="F106" s="252">
        <f>SUM(E106/D106)</f>
        <v>0.87002297090352221</v>
      </c>
    </row>
    <row r="107" spans="1:6" s="29" customFormat="1" ht="25.5" customHeight="1" x14ac:dyDescent="0.15">
      <c r="A107" s="233"/>
      <c r="B107" s="248"/>
      <c r="C107" s="250"/>
      <c r="D107" s="251"/>
      <c r="E107" s="251"/>
      <c r="F107" s="252"/>
    </row>
    <row r="108" spans="1:6" s="29" customFormat="1" ht="25.5" customHeight="1" x14ac:dyDescent="0.15">
      <c r="A108" s="233" t="s">
        <v>20</v>
      </c>
      <c r="B108" s="209" t="s">
        <v>21</v>
      </c>
      <c r="C108" s="209" t="s">
        <v>30</v>
      </c>
      <c r="D108" s="235" t="s">
        <v>22</v>
      </c>
      <c r="E108" s="235"/>
      <c r="F108" s="236"/>
    </row>
    <row r="109" spans="1:6" s="29" customFormat="1" ht="25.5" customHeight="1" x14ac:dyDescent="0.15">
      <c r="A109" s="234"/>
      <c r="B109" s="57" t="s">
        <v>402</v>
      </c>
      <c r="C109" s="57" t="s">
        <v>405</v>
      </c>
      <c r="D109" s="237" t="s">
        <v>403</v>
      </c>
      <c r="E109" s="237"/>
      <c r="F109" s="238"/>
    </row>
    <row r="110" spans="1:6" s="29" customFormat="1" ht="25.5" customHeight="1" x14ac:dyDescent="0.15">
      <c r="A110" s="206" t="s">
        <v>29</v>
      </c>
      <c r="B110" s="239" t="s">
        <v>99</v>
      </c>
      <c r="C110" s="239"/>
      <c r="D110" s="240"/>
      <c r="E110" s="240"/>
      <c r="F110" s="241"/>
    </row>
    <row r="111" spans="1:6" s="29" customFormat="1" ht="25.5" customHeight="1" x14ac:dyDescent="0.15">
      <c r="A111" s="206" t="s">
        <v>28</v>
      </c>
      <c r="B111" s="240" t="s">
        <v>93</v>
      </c>
      <c r="C111" s="240"/>
      <c r="D111" s="240"/>
      <c r="E111" s="240"/>
      <c r="F111" s="241"/>
    </row>
    <row r="112" spans="1:6" s="29" customFormat="1" ht="25.5" customHeight="1" thickBot="1" x14ac:dyDescent="0.2">
      <c r="A112" s="55" t="s">
        <v>23</v>
      </c>
      <c r="B112" s="242"/>
      <c r="C112" s="242"/>
      <c r="D112" s="242"/>
      <c r="E112" s="242"/>
      <c r="F112" s="243"/>
    </row>
    <row r="113" spans="1:6" ht="25.5" customHeight="1" thickTop="1" x14ac:dyDescent="0.15">
      <c r="A113" s="51" t="s">
        <v>16</v>
      </c>
      <c r="B113" s="244" t="s">
        <v>239</v>
      </c>
      <c r="C113" s="244"/>
      <c r="D113" s="244"/>
      <c r="E113" s="244"/>
      <c r="F113" s="245"/>
    </row>
    <row r="114" spans="1:6" ht="25.5" customHeight="1" x14ac:dyDescent="0.15">
      <c r="A114" s="233" t="s">
        <v>24</v>
      </c>
      <c r="B114" s="235" t="s">
        <v>17</v>
      </c>
      <c r="C114" s="246" t="s">
        <v>70</v>
      </c>
      <c r="D114" s="194" t="s">
        <v>25</v>
      </c>
      <c r="E114" s="194" t="s">
        <v>18</v>
      </c>
      <c r="F114" s="195" t="s">
        <v>101</v>
      </c>
    </row>
    <row r="115" spans="1:6" ht="25.5" customHeight="1" x14ac:dyDescent="0.15">
      <c r="A115" s="233"/>
      <c r="B115" s="235"/>
      <c r="C115" s="247"/>
      <c r="D115" s="194" t="s">
        <v>26</v>
      </c>
      <c r="E115" s="194" t="s">
        <v>19</v>
      </c>
      <c r="F115" s="195" t="s">
        <v>27</v>
      </c>
    </row>
    <row r="116" spans="1:6" ht="25.5" customHeight="1" x14ac:dyDescent="0.15">
      <c r="A116" s="233"/>
      <c r="B116" s="248" t="s">
        <v>206</v>
      </c>
      <c r="C116" s="249" t="s">
        <v>240</v>
      </c>
      <c r="D116" s="251">
        <v>340000</v>
      </c>
      <c r="E116" s="251">
        <v>330000</v>
      </c>
      <c r="F116" s="252">
        <f>SUM(E116/D116)</f>
        <v>0.97058823529411764</v>
      </c>
    </row>
    <row r="117" spans="1:6" ht="25.5" customHeight="1" x14ac:dyDescent="0.15">
      <c r="A117" s="233"/>
      <c r="B117" s="248"/>
      <c r="C117" s="250"/>
      <c r="D117" s="251"/>
      <c r="E117" s="251"/>
      <c r="F117" s="252"/>
    </row>
    <row r="118" spans="1:6" ht="25.5" customHeight="1" x14ac:dyDescent="0.15">
      <c r="A118" s="233" t="s">
        <v>20</v>
      </c>
      <c r="B118" s="196" t="s">
        <v>21</v>
      </c>
      <c r="C118" s="196" t="s">
        <v>30</v>
      </c>
      <c r="D118" s="235" t="s">
        <v>22</v>
      </c>
      <c r="E118" s="235"/>
      <c r="F118" s="236"/>
    </row>
    <row r="119" spans="1:6" ht="25.5" customHeight="1" x14ac:dyDescent="0.15">
      <c r="A119" s="234"/>
      <c r="B119" s="57" t="s">
        <v>265</v>
      </c>
      <c r="C119" s="57" t="s">
        <v>266</v>
      </c>
      <c r="D119" s="237" t="s">
        <v>267</v>
      </c>
      <c r="E119" s="237"/>
      <c r="F119" s="238"/>
    </row>
    <row r="120" spans="1:6" ht="25.5" customHeight="1" x14ac:dyDescent="0.15">
      <c r="A120" s="193" t="s">
        <v>29</v>
      </c>
      <c r="B120" s="239" t="s">
        <v>99</v>
      </c>
      <c r="C120" s="239"/>
      <c r="D120" s="240"/>
      <c r="E120" s="240"/>
      <c r="F120" s="241"/>
    </row>
    <row r="121" spans="1:6" ht="25.5" customHeight="1" x14ac:dyDescent="0.15">
      <c r="A121" s="193" t="s">
        <v>28</v>
      </c>
      <c r="B121" s="240" t="s">
        <v>93</v>
      </c>
      <c r="C121" s="240"/>
      <c r="D121" s="240"/>
      <c r="E121" s="240"/>
      <c r="F121" s="241"/>
    </row>
    <row r="122" spans="1:6" ht="25.5" customHeight="1" thickBot="1" x14ac:dyDescent="0.2">
      <c r="A122" s="55" t="s">
        <v>23</v>
      </c>
      <c r="B122" s="242"/>
      <c r="C122" s="242"/>
      <c r="D122" s="242"/>
      <c r="E122" s="242"/>
      <c r="F122" s="243"/>
    </row>
    <row r="123" spans="1:6" ht="25.5" customHeight="1" thickTop="1" x14ac:dyDescent="0.15">
      <c r="A123" s="51" t="s">
        <v>16</v>
      </c>
      <c r="B123" s="244" t="s">
        <v>283</v>
      </c>
      <c r="C123" s="244"/>
      <c r="D123" s="244"/>
      <c r="E123" s="244"/>
      <c r="F123" s="245"/>
    </row>
    <row r="124" spans="1:6" ht="25.5" customHeight="1" x14ac:dyDescent="0.15">
      <c r="A124" s="233" t="s">
        <v>24</v>
      </c>
      <c r="B124" s="235" t="s">
        <v>17</v>
      </c>
      <c r="C124" s="246" t="s">
        <v>70</v>
      </c>
      <c r="D124" s="198" t="s">
        <v>25</v>
      </c>
      <c r="E124" s="198" t="s">
        <v>18</v>
      </c>
      <c r="F124" s="199" t="s">
        <v>101</v>
      </c>
    </row>
    <row r="125" spans="1:6" ht="25.5" customHeight="1" x14ac:dyDescent="0.15">
      <c r="A125" s="233"/>
      <c r="B125" s="235"/>
      <c r="C125" s="247"/>
      <c r="D125" s="198" t="s">
        <v>26</v>
      </c>
      <c r="E125" s="198" t="s">
        <v>19</v>
      </c>
      <c r="F125" s="199" t="s">
        <v>27</v>
      </c>
    </row>
    <row r="126" spans="1:6" ht="25.5" customHeight="1" x14ac:dyDescent="0.15">
      <c r="A126" s="233"/>
      <c r="B126" s="248" t="s">
        <v>284</v>
      </c>
      <c r="C126" s="249" t="s">
        <v>285</v>
      </c>
      <c r="D126" s="251">
        <v>3743000</v>
      </c>
      <c r="E126" s="251">
        <v>3555000</v>
      </c>
      <c r="F126" s="252">
        <f>SUM(E126/D126)</f>
        <v>0.94977290943093773</v>
      </c>
    </row>
    <row r="127" spans="1:6" ht="25.5" customHeight="1" x14ac:dyDescent="0.15">
      <c r="A127" s="233"/>
      <c r="B127" s="248"/>
      <c r="C127" s="250"/>
      <c r="D127" s="251"/>
      <c r="E127" s="251"/>
      <c r="F127" s="252"/>
    </row>
    <row r="128" spans="1:6" ht="25.5" customHeight="1" x14ac:dyDescent="0.15">
      <c r="A128" s="233" t="s">
        <v>20</v>
      </c>
      <c r="B128" s="200" t="s">
        <v>21</v>
      </c>
      <c r="C128" s="200" t="s">
        <v>30</v>
      </c>
      <c r="D128" s="235" t="s">
        <v>22</v>
      </c>
      <c r="E128" s="235"/>
      <c r="F128" s="236"/>
    </row>
    <row r="129" spans="1:6" ht="25.5" customHeight="1" x14ac:dyDescent="0.15">
      <c r="A129" s="234"/>
      <c r="B129" s="57" t="s">
        <v>286</v>
      </c>
      <c r="C129" s="57" t="s">
        <v>287</v>
      </c>
      <c r="D129" s="237" t="s">
        <v>288</v>
      </c>
      <c r="E129" s="237"/>
      <c r="F129" s="238"/>
    </row>
    <row r="130" spans="1:6" ht="25.5" customHeight="1" x14ac:dyDescent="0.15">
      <c r="A130" s="197" t="s">
        <v>29</v>
      </c>
      <c r="B130" s="239" t="s">
        <v>99</v>
      </c>
      <c r="C130" s="239"/>
      <c r="D130" s="240"/>
      <c r="E130" s="240"/>
      <c r="F130" s="241"/>
    </row>
    <row r="131" spans="1:6" ht="25.5" customHeight="1" x14ac:dyDescent="0.15">
      <c r="A131" s="197" t="s">
        <v>28</v>
      </c>
      <c r="B131" s="240" t="s">
        <v>93</v>
      </c>
      <c r="C131" s="240"/>
      <c r="D131" s="240"/>
      <c r="E131" s="240"/>
      <c r="F131" s="241"/>
    </row>
    <row r="132" spans="1:6" ht="25.5" customHeight="1" thickBot="1" x14ac:dyDescent="0.2">
      <c r="A132" s="55" t="s">
        <v>23</v>
      </c>
      <c r="B132" s="242"/>
      <c r="C132" s="242"/>
      <c r="D132" s="242"/>
      <c r="E132" s="242"/>
      <c r="F132" s="243"/>
    </row>
    <row r="133" spans="1:6" ht="14.25" thickTop="1" x14ac:dyDescent="0.15"/>
  </sheetData>
  <mergeCells count="196">
    <mergeCell ref="A118:A119"/>
    <mergeCell ref="D118:F118"/>
    <mergeCell ref="D119:F119"/>
    <mergeCell ref="B120:F120"/>
    <mergeCell ref="B121:F121"/>
    <mergeCell ref="B122:F122"/>
    <mergeCell ref="A78:A79"/>
    <mergeCell ref="D78:F78"/>
    <mergeCell ref="D79:F79"/>
    <mergeCell ref="B80:F80"/>
    <mergeCell ref="B81:F81"/>
    <mergeCell ref="B82:F8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B93:F93"/>
    <mergeCell ref="A94:A97"/>
    <mergeCell ref="B94:B95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48:A49"/>
    <mergeCell ref="D48:F48"/>
    <mergeCell ref="D49:F49"/>
    <mergeCell ref="B50:F50"/>
    <mergeCell ref="B51:F51"/>
    <mergeCell ref="B43:F43"/>
    <mergeCell ref="B72:F72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B60:F60"/>
    <mergeCell ref="B61:F6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B11:F11"/>
    <mergeCell ref="B12:F12"/>
    <mergeCell ref="B23:F23"/>
    <mergeCell ref="B24:B25"/>
    <mergeCell ref="B26:B27"/>
    <mergeCell ref="D26:D27"/>
    <mergeCell ref="E26:E27"/>
    <mergeCell ref="F26:F27"/>
    <mergeCell ref="C24:C25"/>
    <mergeCell ref="C26:C27"/>
    <mergeCell ref="B13:F13"/>
    <mergeCell ref="B20:F20"/>
    <mergeCell ref="B21:F21"/>
    <mergeCell ref="B22:F22"/>
    <mergeCell ref="D16:D17"/>
    <mergeCell ref="E16:E17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14:A17"/>
    <mergeCell ref="B14:B15"/>
    <mergeCell ref="C14:C15"/>
    <mergeCell ref="B16:B17"/>
    <mergeCell ref="C16:C17"/>
    <mergeCell ref="D38:F38"/>
    <mergeCell ref="A28:A29"/>
    <mergeCell ref="D28:F28"/>
    <mergeCell ref="D29:F29"/>
    <mergeCell ref="A24:A27"/>
    <mergeCell ref="B30:F30"/>
    <mergeCell ref="B31:F31"/>
    <mergeCell ref="B32:F32"/>
    <mergeCell ref="F16:F17"/>
    <mergeCell ref="B33:F33"/>
    <mergeCell ref="A34:A37"/>
    <mergeCell ref="B34:B35"/>
    <mergeCell ref="B36:B37"/>
    <mergeCell ref="D36:D37"/>
    <mergeCell ref="E36:E37"/>
    <mergeCell ref="F36:F37"/>
    <mergeCell ref="C34:C35"/>
    <mergeCell ref="C36:C37"/>
    <mergeCell ref="A38:A39"/>
    <mergeCell ref="C124:C125"/>
    <mergeCell ref="B126:B127"/>
    <mergeCell ref="C126:C127"/>
    <mergeCell ref="D126:D127"/>
    <mergeCell ref="E126:E127"/>
    <mergeCell ref="F126:F127"/>
    <mergeCell ref="A18:A19"/>
    <mergeCell ref="D18:F18"/>
    <mergeCell ref="D19:F19"/>
    <mergeCell ref="D39:F39"/>
    <mergeCell ref="B40:F40"/>
    <mergeCell ref="A44:A47"/>
    <mergeCell ref="B44:B45"/>
    <mergeCell ref="C44:C45"/>
    <mergeCell ref="B46:B47"/>
    <mergeCell ref="C46:C47"/>
    <mergeCell ref="D46:D47"/>
    <mergeCell ref="E46:E47"/>
    <mergeCell ref="F46:F47"/>
    <mergeCell ref="B41:F41"/>
    <mergeCell ref="B42:F42"/>
    <mergeCell ref="A58:A59"/>
    <mergeCell ref="D58:F58"/>
    <mergeCell ref="D59:F59"/>
    <mergeCell ref="A128:A129"/>
    <mergeCell ref="D128:F128"/>
    <mergeCell ref="D129:F129"/>
    <mergeCell ref="B130:F130"/>
    <mergeCell ref="B131:F131"/>
    <mergeCell ref="B132:F13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88:A89"/>
    <mergeCell ref="D88:F88"/>
    <mergeCell ref="D89:F89"/>
    <mergeCell ref="B90:F90"/>
    <mergeCell ref="B91:F91"/>
    <mergeCell ref="B92:F92"/>
    <mergeCell ref="B123:F123"/>
    <mergeCell ref="A124:A127"/>
    <mergeCell ref="B124:B125"/>
    <mergeCell ref="C94:C95"/>
    <mergeCell ref="B96:B97"/>
    <mergeCell ref="C96:C97"/>
    <mergeCell ref="D96:D97"/>
    <mergeCell ref="E96:E97"/>
    <mergeCell ref="F96:F97"/>
    <mergeCell ref="A98:A99"/>
    <mergeCell ref="D98:F98"/>
    <mergeCell ref="D99:F99"/>
    <mergeCell ref="A108:A109"/>
    <mergeCell ref="D108:F108"/>
    <mergeCell ref="D109:F109"/>
    <mergeCell ref="B110:F110"/>
    <mergeCell ref="B111:F111"/>
    <mergeCell ref="B112:F112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jwYouth</cp:lastModifiedBy>
  <cp:lastPrinted>2018-05-02T08:14:14Z</cp:lastPrinted>
  <dcterms:created xsi:type="dcterms:W3CDTF">2014-01-20T06:24:27Z</dcterms:created>
  <dcterms:modified xsi:type="dcterms:W3CDTF">2019-06-11T00:47:46Z</dcterms:modified>
</cp:coreProperties>
</file>