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72" i="9" l="1"/>
  <c r="F61" i="9"/>
  <c r="F50" i="9"/>
  <c r="F83" i="9" l="1"/>
  <c r="F28" i="9" l="1"/>
  <c r="F39" i="9" l="1"/>
  <c r="F17" i="9" l="1"/>
  <c r="F6" i="9" l="1"/>
  <c r="H16" i="6" l="1"/>
  <c r="H5" i="6" l="1"/>
  <c r="H6" i="6"/>
  <c r="H7" i="6"/>
  <c r="H8" i="6"/>
  <c r="H9" i="6"/>
  <c r="H10" i="6"/>
  <c r="H11" i="6"/>
  <c r="H12" i="6"/>
  <c r="H13" i="6"/>
  <c r="H14" i="6"/>
  <c r="H1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<sst xmlns="http://schemas.openxmlformats.org/spreadsheetml/2006/main" count="659" uniqueCount="242">
  <si>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</si>
  <si>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</si>
  <si>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</si>
  <si>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</si>
  <si>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</si>
  <si>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</si>
  <si>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</si>
  <si>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</si>
  <si>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</si>
  <si>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</si>
  <si>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</si>
  <si>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</si>
  <si>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</si>
  <si>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</si>
  <si>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</si>
  <si>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</si>
  <si>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</si>
  <si>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</si>
  <si>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</si>
  <si>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</si>
  <si>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</si>
  <si>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</si>
  <si>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</si>
  <si>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</si>
  <si>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</si>
  <si>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</si>
  <si>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</si>
  <si>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</si>
  <si>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</si>
  <si>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</si>
  <si>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</si>
  <si>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</si>
  <si>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</si>
  <si>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</si>
  <si>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</si>
  <si>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</si>
  <si>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</si>
  <si>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</si>
  <si>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</si>
  <si>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</si>
  <si>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</si>
  <si>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</si>
  <si>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</si>
  <si>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</si>
  <si>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</si>
  <si>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</si>
  <si>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</si>
  <si>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</si>
  <si>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</si>
  <si>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</si>
  <si>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</si>
  <si>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</si>
  <si>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</si>
  <si>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</si>
  <si>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</si>
  <si>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</si>
  <si>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</si>
  <si>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</si>
  <si>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</si>
  <si>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</si>
  <si>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</si>
  <si>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</si>
  <si>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</si>
  <si>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</si>
  <si>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</si>
  <si>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</si>
  <si>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</si>
  <si>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</si>
  <si>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</si>
  <si>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</si>
  <si>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</si>
  <si>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</si>
  <si>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</si>
  <si>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</si>
  <si>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</si>
  <si>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</si>
  <si>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</si>
  <si>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</si>
  <si>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</si>
  <si>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</si>
  <si>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</si>
  <si>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</si>
  <si>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</si>
  <si>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</si>
  <si>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</si>
  <si>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</si>
  <si>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</si>
  <si>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</si>
  <si>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</si>
  <si>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</si>
  <si>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</si>
  <si>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</si>
  <si>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</si>
  <si>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</si>
  <si>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</si>
  <si>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</si>
  <si>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</si>
  <si>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</si>
  <si>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</si>
  <si>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</si>
  <si>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</si>
  <si>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</si>
  <si>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</si>
  <si>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</si>
  <si>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</si>
  <si>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</si>
  <si>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</si>
  <si>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</si>
  <si>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</si>
  <si>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</si>
  <si>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</si>
  <si>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</si>
  <si>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</si>
  <si>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</si>
  <si>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</si>
  <si>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</si>
  <si>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</si>
  <si>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경기도학교밖(국도비보조금)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</si>
  <si>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</si>
  <si>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</si>
  <si>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</si>
  <si>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</si>
  <si>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</si>
  <si>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</si>
  <si>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</si>
  <si>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</si>
  <si>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</si>
  <si>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</si>
  <si>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</si>
  <si>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</si>
  <si>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</si>
  <si>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</si>
  <si>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</si>
  <si>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-</t>
    <phoneticPr fontId="3" type="noConversion"/>
  </si>
  <si>
    <t>여가부학교밖(국도비보조금)</t>
    <phoneticPr fontId="3" type="noConversion"/>
  </si>
  <si>
    <t>해당사항 없음</t>
    <phoneticPr fontId="3" type="noConversion"/>
  </si>
  <si>
    <t>센터 이전 설계 용역</t>
    <phoneticPr fontId="3" type="noConversion"/>
  </si>
  <si>
    <t>건축사사무소 에이엠</t>
    <phoneticPr fontId="3" type="noConversion"/>
  </si>
  <si>
    <t>2021.04.16</t>
    <phoneticPr fontId="3" type="noConversion"/>
  </si>
  <si>
    <t>센터 이전 설계 용역</t>
    <phoneticPr fontId="3" type="noConversion"/>
  </si>
  <si>
    <t>건축사사무소 에이엠</t>
    <phoneticPr fontId="3" type="noConversion"/>
  </si>
  <si>
    <t>센터 이전 냉난방 설비 설치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</si>
  <si>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</si>
  <si>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</si>
  <si>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</si>
  <si>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나비골상사</t>
    <phoneticPr fontId="3" type="noConversion"/>
  </si>
  <si>
    <t>안재완</t>
    <phoneticPr fontId="3" type="noConversion"/>
  </si>
  <si>
    <t>경기도 성남시 중원구 자혜로 17번길 16, 현대상가 B101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</si>
  <si>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</si>
  <si>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</si>
  <si>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2021.06.04.</t>
    <phoneticPr fontId="3" type="noConversion"/>
  </si>
  <si>
    <t>수의계약</t>
  </si>
  <si>
    <t>센터 이전 냉난방 설비 설치</t>
  </si>
  <si>
    <t>2021.06.07.~2021.07.04.</t>
  </si>
  <si>
    <t>2021.07.04.</t>
  </si>
  <si>
    <t>나비골상사</t>
  </si>
  <si>
    <t>경기도 성남시 중원구</t>
  </si>
  <si>
    <t>2021년 꿈드림 홍보물 제작</t>
    <phoneticPr fontId="3" type="noConversion"/>
  </si>
  <si>
    <t>조아트</t>
    <phoneticPr fontId="3" type="noConversion"/>
  </si>
  <si>
    <t>정회일</t>
    <phoneticPr fontId="3" type="noConversion"/>
  </si>
  <si>
    <t>성남시 수정구 수정로 251번길 7</t>
    <phoneticPr fontId="3" type="noConversion"/>
  </si>
  <si>
    <t>2021.06.04.</t>
    <phoneticPr fontId="3" type="noConversion"/>
  </si>
  <si>
    <t>조아트</t>
    <phoneticPr fontId="3" type="noConversion"/>
  </si>
  <si>
    <t>2021.06.30.</t>
    <phoneticPr fontId="3" type="noConversion"/>
  </si>
  <si>
    <t>센터 이전 가구 제작</t>
    <phoneticPr fontId="3" type="noConversion"/>
  </si>
  <si>
    <t>센터 이전 원상복구 공사</t>
    <phoneticPr fontId="3" type="noConversion"/>
  </si>
  <si>
    <t>칠칠기프트</t>
    <phoneticPr fontId="3" type="noConversion"/>
  </si>
  <si>
    <t>2021.06.07~2021.07.04.</t>
    <phoneticPr fontId="3" type="noConversion"/>
  </si>
  <si>
    <t>㈜주원공영</t>
    <phoneticPr fontId="3" type="noConversion"/>
  </si>
  <si>
    <t>김형균</t>
    <phoneticPr fontId="3" type="noConversion"/>
  </si>
  <si>
    <t>2021.06.10.~2021.06.25.</t>
    <phoneticPr fontId="3" type="noConversion"/>
  </si>
  <si>
    <t>천정숙</t>
    <phoneticPr fontId="3" type="noConversion"/>
  </si>
  <si>
    <t>경기도 성남시 수정구 제일로 109번길3</t>
    <phoneticPr fontId="3" type="noConversion"/>
  </si>
  <si>
    <t>2021.06.11.</t>
    <phoneticPr fontId="3" type="noConversion"/>
  </si>
  <si>
    <t>2021.06.11.</t>
    <phoneticPr fontId="3" type="noConversion"/>
  </si>
  <si>
    <t>홍보물품 제작(홍보스티커, 상장용지, 상장케이스, 대봉투, 쇼핑백)</t>
    <phoneticPr fontId="3" type="noConversion"/>
  </si>
  <si>
    <t>계약일자</t>
    <phoneticPr fontId="3" type="noConversion"/>
  </si>
  <si>
    <t>2021.06.28.</t>
    <phoneticPr fontId="3" type="noConversion"/>
  </si>
  <si>
    <t>2021.06.21.~2021.06.28.</t>
    <phoneticPr fontId="3" type="noConversion"/>
  </si>
  <si>
    <t>네모디자인</t>
    <phoneticPr fontId="3" type="noConversion"/>
  </si>
  <si>
    <t>2021.06.28.~2021.07.12.</t>
    <phoneticPr fontId="3" type="noConversion"/>
  </si>
  <si>
    <t>2021.07.12.</t>
    <phoneticPr fontId="3" type="noConversion"/>
  </si>
  <si>
    <t>2021.06.28.~2021.07.12.</t>
    <phoneticPr fontId="3" type="noConversion"/>
  </si>
  <si>
    <t>남현진</t>
    <phoneticPr fontId="3" type="noConversion"/>
  </si>
  <si>
    <t xml:space="preserve">경기도 성남시 분당구 매화로 56번길12 </t>
    <phoneticPr fontId="3" type="noConversion"/>
  </si>
  <si>
    <t>센터 이전에 따른 이사 용역</t>
    <phoneticPr fontId="3" type="noConversion"/>
  </si>
  <si>
    <t>2021.06.19.~2021.06.20.</t>
    <phoneticPr fontId="3" type="noConversion"/>
  </si>
  <si>
    <t>KGB분당북부점</t>
    <phoneticPr fontId="3" type="noConversion"/>
  </si>
  <si>
    <t>김민수</t>
    <phoneticPr fontId="3" type="noConversion"/>
  </si>
  <si>
    <t>경기도 성남시 분당구 이매로 51</t>
    <phoneticPr fontId="3" type="noConversion"/>
  </si>
  <si>
    <t>2021.06.15.</t>
    <phoneticPr fontId="3" type="noConversion"/>
  </si>
  <si>
    <t>2021.06.19.~2021.06.20.</t>
    <phoneticPr fontId="3" type="noConversion"/>
  </si>
  <si>
    <t>2021.06.20.</t>
    <phoneticPr fontId="3" type="noConversion"/>
  </si>
  <si>
    <t>KGB분당북부점</t>
    <phoneticPr fontId="3" type="noConversion"/>
  </si>
  <si>
    <t xml:space="preserve">경기도 성남시 분당구 </t>
    <phoneticPr fontId="3" type="noConversion"/>
  </si>
  <si>
    <t>경기도 성남시 분당구</t>
    <phoneticPr fontId="3" type="noConversion"/>
  </si>
  <si>
    <t xml:space="preserve">경기도 성남시 수정구 </t>
    <phoneticPr fontId="3" type="noConversion"/>
  </si>
  <si>
    <t>센터 이전에 따른 이사 용역</t>
    <phoneticPr fontId="3" type="noConversion"/>
  </si>
  <si>
    <t>업무용 책상 구입</t>
    <phoneticPr fontId="3" type="noConversion"/>
  </si>
  <si>
    <t>2021.06.16</t>
    <phoneticPr fontId="3" type="noConversion"/>
  </si>
  <si>
    <t>2021.06.16~2021.06.19.</t>
    <phoneticPr fontId="3" type="noConversion"/>
  </si>
  <si>
    <t>2021.06.19.</t>
    <phoneticPr fontId="3" type="noConversion"/>
  </si>
  <si>
    <t>현대플러스 사무가구</t>
    <phoneticPr fontId="3" type="noConversion"/>
  </si>
  <si>
    <t>센터 이전 원상복구 공사</t>
    <phoneticPr fontId="3" type="noConversion"/>
  </si>
  <si>
    <t>2021.06.16.</t>
    <phoneticPr fontId="3" type="noConversion"/>
  </si>
  <si>
    <t>2021.06.15.</t>
    <phoneticPr fontId="3" type="noConversion"/>
  </si>
  <si>
    <t>현대플러스 사무가구</t>
    <phoneticPr fontId="3" type="noConversion"/>
  </si>
  <si>
    <t>김태훈</t>
    <phoneticPr fontId="3" type="noConversion"/>
  </si>
  <si>
    <t>경기도 성남시 분당구 대왕판교로 353</t>
    <phoneticPr fontId="3" type="noConversion"/>
  </si>
  <si>
    <t>경기도 성남시 분당구 대왕판교로 353</t>
    <phoneticPr fontId="3" type="noConversion"/>
  </si>
  <si>
    <t>경기도 성남시 분당구 대왕판교로 353</t>
    <phoneticPr fontId="3" type="noConversion"/>
  </si>
  <si>
    <t>업무용 책상 구입</t>
    <phoneticPr fontId="3" type="noConversion"/>
  </si>
  <si>
    <t>2021.06.30.</t>
    <phoneticPr fontId="3" type="noConversion"/>
  </si>
  <si>
    <t>2021.07.01.</t>
    <phoneticPr fontId="3" type="noConversion"/>
  </si>
  <si>
    <t>2021.06.18.</t>
    <phoneticPr fontId="3" type="noConversion"/>
  </si>
  <si>
    <t>2021.06.21.~2021.06.28.</t>
    <phoneticPr fontId="3" type="noConversion"/>
  </si>
  <si>
    <t>㈜주원공영</t>
    <phoneticPr fontId="3" type="noConversion"/>
  </si>
  <si>
    <t>경기도 성남시 중원구 산성대로 344-1</t>
    <phoneticPr fontId="3" type="noConversion"/>
  </si>
  <si>
    <t>경기도 성남시 중원구 산성대로 344-1</t>
    <phoneticPr fontId="3" type="noConversion"/>
  </si>
  <si>
    <t>2021.06.10.~2021.06.25.</t>
    <phoneticPr fontId="3" type="noConversion"/>
  </si>
  <si>
    <t>경기도 성남시 수정구 제일로 109번길3</t>
    <phoneticPr fontId="3" type="noConversion"/>
  </si>
  <si>
    <t>2021.04.30.</t>
    <phoneticPr fontId="3" type="noConversion"/>
  </si>
  <si>
    <t>2021.04.30.</t>
    <phoneticPr fontId="3" type="noConversion"/>
  </si>
  <si>
    <t>2021.04.17.</t>
    <phoneticPr fontId="3" type="noConversion"/>
  </si>
  <si>
    <t>경기도학교밖(국도비보조금)</t>
    <phoneticPr fontId="3" type="noConversion"/>
  </si>
  <si>
    <t>2021.06.27.</t>
    <phoneticPr fontId="3" type="noConversion"/>
  </si>
  <si>
    <t>2021.06.17.</t>
    <phoneticPr fontId="3" type="noConversion"/>
  </si>
  <si>
    <t>칠칠기프트</t>
    <phoneticPr fontId="3" type="noConversion"/>
  </si>
  <si>
    <t>계약현황공개</t>
    <phoneticPr fontId="3" type="noConversion"/>
  </si>
  <si>
    <t>2020.12.31.</t>
    <phoneticPr fontId="3" type="noConversion"/>
  </si>
  <si>
    <t>2021.07.06.</t>
    <phoneticPr fontId="3" type="noConversion"/>
  </si>
  <si>
    <t>2021.06.25.</t>
    <phoneticPr fontId="3" type="noConversion"/>
  </si>
  <si>
    <t>2021.06.09.</t>
    <phoneticPr fontId="3" type="noConversion"/>
  </si>
  <si>
    <t xml:space="preserve">센터 이전에 따른 사무운영 물품 구입 </t>
    <phoneticPr fontId="3" type="noConversion"/>
  </si>
  <si>
    <t>대금지급현황</t>
    <phoneticPr fontId="3" type="noConversion"/>
  </si>
  <si>
    <t>2021.06.14.~2021.07.07.</t>
    <phoneticPr fontId="3" type="noConversion"/>
  </si>
  <si>
    <t>2021.07.07.</t>
    <phoneticPr fontId="3" type="noConversion"/>
  </si>
  <si>
    <t>2021.06.14.~2021.07.07.</t>
    <phoneticPr fontId="3" type="noConversion"/>
  </si>
  <si>
    <t>수의</t>
  </si>
  <si>
    <t>해당사항 없음</t>
    <phoneticPr fontId="3" type="noConversion"/>
  </si>
  <si>
    <t>물품 발주계획</t>
    <phoneticPr fontId="3" type="noConversion"/>
  </si>
  <si>
    <t>준공검사현황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</si>
</sst>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7" fillId="4" borderId="2" xfId="0" applyFont="1" applyFill="1" applyBorder="1" applyAlignment="1">
      <alignment horizontal="center" vertical="center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38" fontId="2" fillId="0" borderId="24" xfId="2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27" fillId="0" borderId="40" xfId="0" applyFont="1" applyBorder="1" applyAlignment="1">
      <alignment horizontal="center" vertical="center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center" vertical="center" shrinkToFit="1"/>
    </xf>
    <xf numFmtId="0" fontId="0" fillId="0" borderId="0" xfId="0"/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14" fontId="20" fillId="0" borderId="6" xfId="0" applyNumberFormat="1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41" fontId="33" fillId="0" borderId="2" xfId="1" applyFont="1" applyFill="1" applyBorder="1" applyAlignment="1" applyProtection="1">
      <alignment horizontal="right" vertical="center"/>
    </xf>
    <xf numFmtId="3" fontId="20" fillId="0" borderId="21" xfId="0" applyNumberFormat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3" fontId="17" fillId="0" borderId="35" xfId="0" applyNumberFormat="1" applyFont="1" applyFill="1" applyBorder="1" applyAlignment="1">
      <alignment horizontal="center" vertical="center" wrapText="1"/>
    </xf>
    <xf numFmtId="3" fontId="17" fillId="0" borderId="3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21">
    <cellStyle name="쉼표 [0]" xfId="1" builtinId="6"/>
    <cellStyle name="쉼표 [0] 2" xfId="3"/>
    <cellStyle name="쉼표 [0] 2 2" xfId="8"/>
    <cellStyle name="쉼표 [0] 2 2 2" xfId="18"/>
    <cellStyle name="쉼표 [0] 2 3" xfId="13"/>
    <cellStyle name="쉼표 [0] 3" xfId="4"/>
    <cellStyle name="쉼표 [0] 3 2" xfId="9"/>
    <cellStyle name="쉼표 [0] 3 2 2" xfId="19"/>
    <cellStyle name="쉼표 [0] 3 3" xfId="14"/>
    <cellStyle name="쉼표 [0] 4" xfId="2"/>
    <cellStyle name="쉼표 [0] 4 2" xfId="7"/>
    <cellStyle name="쉼표 [0] 4 2 2" xfId="17"/>
    <cellStyle name="쉼표 [0] 4 3" xfId="12"/>
    <cellStyle name="쉼표 [0] 5" xfId="5"/>
    <cellStyle name="쉼표 [0] 5 2" xfId="10"/>
    <cellStyle name="쉼표 [0] 5 2 2" xfId="20"/>
    <cellStyle name="쉼표 [0] 5 3" xfId="15"/>
    <cellStyle name="쉼표 [0] 6" xfId="6"/>
    <cellStyle name="쉼표 [0] 6 2" xfId="16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3" customWidth="1"/>
    <col min="7" max="7" width="12.44140625" customWidth="1"/>
    <col min="8" max="8" width="12.44140625" style="81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87" t="s">
        <v>240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25.5">
      <c r="A2" s="188" t="s">
        <v>101</v>
      </c>
      <c r="B2" s="188"/>
      <c r="C2" s="188"/>
      <c r="D2" s="70"/>
      <c r="E2" s="70"/>
      <c r="F2" s="94"/>
      <c r="G2" s="70"/>
      <c r="H2" s="80"/>
      <c r="I2" s="70"/>
      <c r="J2" s="70"/>
      <c r="K2" s="70"/>
      <c r="L2" s="70"/>
    </row>
    <row r="3" spans="1:12" ht="24.75" customHeight="1">
      <c r="A3" s="71" t="s">
        <v>64</v>
      </c>
      <c r="B3" s="71" t="s">
        <v>45</v>
      </c>
      <c r="C3" s="71" t="s">
        <v>65</v>
      </c>
      <c r="D3" s="71" t="s">
        <v>66</v>
      </c>
      <c r="E3" s="71" t="s">
        <v>67</v>
      </c>
      <c r="F3" s="71" t="s">
        <v>68</v>
      </c>
      <c r="G3" s="71" t="s">
        <v>69</v>
      </c>
      <c r="H3" s="71" t="s">
        <v>70</v>
      </c>
      <c r="I3" s="72" t="s">
        <v>46</v>
      </c>
      <c r="J3" s="72" t="s">
        <v>71</v>
      </c>
      <c r="K3" s="72" t="s">
        <v>72</v>
      </c>
      <c r="L3" s="72" t="s">
        <v>1</v>
      </c>
    </row>
    <row r="4" spans="1:12" s="114" customFormat="1" ht="19.5" customHeight="1">
      <c r="A4" s="109">
        <v>2021</v>
      </c>
      <c r="B4" s="109">
        <v>7</v>
      </c>
      <c r="C4" s="155" t="s">
        <v>122</v>
      </c>
      <c r="D4" s="110"/>
      <c r="E4" s="110"/>
      <c r="F4" s="111"/>
      <c r="G4" s="112"/>
      <c r="H4" s="113"/>
      <c r="I4" s="154"/>
      <c r="J4" s="109"/>
      <c r="K4" s="109"/>
      <c r="L4" s="109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21" sqref="A21:I3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91" t="s">
        <v>93</v>
      </c>
      <c r="B1" s="191"/>
      <c r="C1" s="191"/>
      <c r="D1" s="191"/>
      <c r="E1" s="191"/>
      <c r="F1" s="191"/>
      <c r="G1" s="191"/>
      <c r="H1" s="191"/>
      <c r="I1" s="191"/>
    </row>
    <row r="2" spans="1:9" ht="25.5">
      <c r="A2" s="235"/>
      <c r="B2" s="235"/>
      <c r="C2" s="1"/>
      <c r="D2" s="1"/>
      <c r="E2" s="1"/>
      <c r="F2" s="1"/>
      <c r="G2" s="1"/>
      <c r="H2" s="1"/>
      <c r="I2" s="88" t="s">
        <v>3</v>
      </c>
    </row>
    <row r="3" spans="1:9" ht="26.25" customHeight="1">
      <c r="A3" s="241" t="s">
        <v>4</v>
      </c>
      <c r="B3" s="239" t="s">
        <v>5</v>
      </c>
      <c r="C3" s="239" t="s">
        <v>73</v>
      </c>
      <c r="D3" s="239" t="s">
        <v>96</v>
      </c>
      <c r="E3" s="237" t="s">
        <v>99</v>
      </c>
      <c r="F3" s="238"/>
      <c r="G3" s="237" t="s">
        <v>100</v>
      </c>
      <c r="H3" s="238"/>
      <c r="I3" s="239" t="s">
        <v>94</v>
      </c>
    </row>
    <row r="4" spans="1:9" ht="28.5" customHeight="1">
      <c r="A4" s="242"/>
      <c r="B4" s="240"/>
      <c r="C4" s="240"/>
      <c r="D4" s="240"/>
      <c r="E4" s="95" t="s">
        <v>97</v>
      </c>
      <c r="F4" s="95" t="s">
        <v>98</v>
      </c>
      <c r="G4" s="95" t="s">
        <v>97</v>
      </c>
      <c r="H4" s="95" t="s">
        <v>98</v>
      </c>
      <c r="I4" s="240"/>
    </row>
    <row r="5" spans="1:9" ht="28.5" customHeight="1">
      <c r="A5" s="135" t="s">
        <v>101</v>
      </c>
      <c r="B5" s="116" t="s">
        <v>102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36" t="s">
        <v>95</v>
      </c>
      <c r="B21" s="236"/>
      <c r="C21" s="236"/>
      <c r="D21" s="236"/>
      <c r="E21" s="236"/>
      <c r="F21" s="236"/>
      <c r="G21" s="236"/>
      <c r="H21" s="236"/>
      <c r="I21" s="236"/>
    </row>
    <row r="22" spans="1:9">
      <c r="A22" s="236"/>
      <c r="B22" s="236"/>
      <c r="C22" s="236"/>
      <c r="D22" s="236"/>
      <c r="E22" s="236"/>
      <c r="F22" s="236"/>
      <c r="G22" s="236"/>
      <c r="H22" s="236"/>
      <c r="I22" s="236"/>
    </row>
    <row r="23" spans="1:9">
      <c r="A23" s="236"/>
      <c r="B23" s="236"/>
      <c r="C23" s="236"/>
      <c r="D23" s="236"/>
      <c r="E23" s="236"/>
      <c r="F23" s="236"/>
      <c r="G23" s="236"/>
      <c r="H23" s="236"/>
      <c r="I23" s="236"/>
    </row>
    <row r="24" spans="1:9">
      <c r="A24" s="236"/>
      <c r="B24" s="236"/>
      <c r="C24" s="236"/>
      <c r="D24" s="236"/>
      <c r="E24" s="236"/>
      <c r="F24" s="236"/>
      <c r="G24" s="236"/>
      <c r="H24" s="236"/>
      <c r="I24" s="236"/>
    </row>
    <row r="25" spans="1:9">
      <c r="A25" s="236"/>
      <c r="B25" s="236"/>
      <c r="C25" s="236"/>
      <c r="D25" s="236"/>
      <c r="E25" s="236"/>
      <c r="F25" s="236"/>
      <c r="G25" s="236"/>
      <c r="H25" s="236"/>
      <c r="I25" s="236"/>
    </row>
    <row r="26" spans="1:9">
      <c r="A26" s="236"/>
      <c r="B26" s="236"/>
      <c r="C26" s="236"/>
      <c r="D26" s="236"/>
      <c r="E26" s="236"/>
      <c r="F26" s="236"/>
      <c r="G26" s="236"/>
      <c r="H26" s="236"/>
      <c r="I26" s="236"/>
    </row>
    <row r="27" spans="1:9">
      <c r="A27" s="236"/>
      <c r="B27" s="236"/>
      <c r="C27" s="236"/>
      <c r="D27" s="236"/>
      <c r="E27" s="236"/>
      <c r="F27" s="236"/>
      <c r="G27" s="236"/>
      <c r="H27" s="236"/>
      <c r="I27" s="236"/>
    </row>
    <row r="28" spans="1:9">
      <c r="A28" s="236"/>
      <c r="B28" s="236"/>
      <c r="C28" s="236"/>
      <c r="D28" s="236"/>
      <c r="E28" s="236"/>
      <c r="F28" s="236"/>
      <c r="G28" s="236"/>
      <c r="H28" s="236"/>
      <c r="I28" s="236"/>
    </row>
    <row r="29" spans="1:9">
      <c r="A29" s="236"/>
      <c r="B29" s="236"/>
      <c r="C29" s="236"/>
      <c r="D29" s="236"/>
      <c r="E29" s="236"/>
      <c r="F29" s="236"/>
      <c r="G29" s="236"/>
      <c r="H29" s="236"/>
      <c r="I29" s="236"/>
    </row>
    <row r="30" spans="1:9">
      <c r="A30" s="236"/>
      <c r="B30" s="236"/>
      <c r="C30" s="236"/>
      <c r="D30" s="236"/>
      <c r="E30" s="236"/>
      <c r="F30" s="236"/>
      <c r="G30" s="236"/>
      <c r="H30" s="236"/>
      <c r="I30" s="236"/>
    </row>
    <row r="31" spans="1:9">
      <c r="A31" s="236"/>
      <c r="B31" s="236"/>
      <c r="C31" s="236"/>
      <c r="D31" s="236"/>
      <c r="E31" s="236"/>
      <c r="F31" s="236"/>
      <c r="G31" s="236"/>
      <c r="H31" s="236"/>
      <c r="I31" s="236"/>
    </row>
    <row r="32" spans="1:9">
      <c r="A32" s="236"/>
      <c r="B32" s="236"/>
      <c r="C32" s="236"/>
      <c r="D32" s="236"/>
      <c r="E32" s="236"/>
      <c r="F32" s="236"/>
      <c r="G32" s="236"/>
      <c r="H32" s="236"/>
      <c r="I32" s="236"/>
    </row>
    <row r="33" spans="1:9">
      <c r="A33" s="236"/>
      <c r="B33" s="236"/>
      <c r="C33" s="236"/>
      <c r="D33" s="236"/>
      <c r="E33" s="236"/>
      <c r="F33" s="236"/>
      <c r="G33" s="236"/>
      <c r="H33" s="236"/>
      <c r="I33" s="236"/>
    </row>
    <row r="34" spans="1:9">
      <c r="A34" s="236"/>
      <c r="B34" s="236"/>
      <c r="C34" s="236"/>
      <c r="D34" s="236"/>
      <c r="E34" s="236"/>
      <c r="F34" s="236"/>
      <c r="G34" s="236"/>
      <c r="H34" s="236"/>
      <c r="I34" s="236"/>
    </row>
    <row r="35" spans="1:9">
      <c r="A35" s="236"/>
      <c r="B35" s="236"/>
      <c r="C35" s="236"/>
      <c r="D35" s="236"/>
      <c r="E35" s="236"/>
      <c r="F35" s="236"/>
      <c r="G35" s="236"/>
      <c r="H35" s="236"/>
      <c r="I35" s="236"/>
    </row>
    <row r="36" spans="1:9">
      <c r="A36" s="236"/>
      <c r="B36" s="236"/>
      <c r="C36" s="236"/>
      <c r="D36" s="236"/>
      <c r="E36" s="236"/>
      <c r="F36" s="236"/>
      <c r="G36" s="236"/>
      <c r="H36" s="236"/>
      <c r="I36" s="23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89" t="s">
        <v>81</v>
      </c>
      <c r="B1" s="189"/>
      <c r="C1" s="189"/>
      <c r="D1" s="189"/>
      <c r="E1" s="189"/>
      <c r="F1" s="189"/>
      <c r="G1" s="189"/>
      <c r="H1" s="189"/>
      <c r="I1" s="189"/>
    </row>
    <row r="2" spans="1:9" ht="24.75" thickBot="1">
      <c r="A2" s="35" t="s">
        <v>44</v>
      </c>
      <c r="B2" s="36" t="s">
        <v>45</v>
      </c>
      <c r="C2" s="37" t="s">
        <v>61</v>
      </c>
      <c r="D2" s="37" t="s">
        <v>0</v>
      </c>
      <c r="E2" s="38" t="s">
        <v>62</v>
      </c>
      <c r="F2" s="37" t="s">
        <v>46</v>
      </c>
      <c r="G2" s="37" t="s">
        <v>47</v>
      </c>
      <c r="H2" s="37" t="s">
        <v>48</v>
      </c>
      <c r="I2" s="39" t="s">
        <v>1</v>
      </c>
    </row>
    <row r="3" spans="1:9" ht="24.75" customHeight="1" thickTop="1">
      <c r="A3" s="40">
        <v>2021</v>
      </c>
      <c r="B3" s="41">
        <v>7</v>
      </c>
      <c r="C3" s="57" t="s">
        <v>135</v>
      </c>
      <c r="D3" s="41"/>
      <c r="E3" s="152"/>
      <c r="F3" s="153"/>
      <c r="G3" s="41"/>
      <c r="H3" s="41"/>
      <c r="I3" s="122"/>
    </row>
    <row r="4" spans="1:9" ht="24.75" customHeight="1">
      <c r="A4" s="120"/>
      <c r="B4" s="123"/>
      <c r="C4" s="124"/>
      <c r="D4" s="125"/>
      <c r="E4" s="126"/>
      <c r="F4" s="127"/>
      <c r="G4" s="121"/>
      <c r="H4" s="121"/>
      <c r="I4" s="128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90" t="s">
        <v>90</v>
      </c>
      <c r="D24" s="190"/>
      <c r="E24" s="190"/>
      <c r="F24" s="190"/>
      <c r="G24" s="190"/>
      <c r="H24" s="190"/>
    </row>
    <row r="25" spans="1:9">
      <c r="C25" s="190"/>
      <c r="D25" s="190"/>
      <c r="E25" s="190"/>
      <c r="F25" s="190"/>
      <c r="G25" s="190"/>
      <c r="H25" s="190"/>
    </row>
    <row r="26" spans="1:9">
      <c r="C26" s="190"/>
      <c r="D26" s="190"/>
      <c r="E26" s="190"/>
      <c r="F26" s="190"/>
      <c r="G26" s="190"/>
      <c r="H26" s="190"/>
    </row>
    <row r="27" spans="1:9">
      <c r="C27" s="190"/>
      <c r="D27" s="190"/>
      <c r="E27" s="190"/>
      <c r="F27" s="190"/>
      <c r="G27" s="190"/>
      <c r="H27" s="190"/>
    </row>
    <row r="28" spans="1:9">
      <c r="C28" s="190"/>
      <c r="D28" s="190"/>
      <c r="E28" s="190"/>
      <c r="F28" s="190"/>
      <c r="G28" s="190"/>
      <c r="H28" s="190"/>
    </row>
    <row r="29" spans="1:9">
      <c r="C29" s="190"/>
      <c r="D29" s="190"/>
      <c r="E29" s="190"/>
      <c r="F29" s="190"/>
      <c r="G29" s="190"/>
      <c r="H29" s="190"/>
    </row>
    <row r="30" spans="1:9">
      <c r="C30" s="190"/>
      <c r="D30" s="190"/>
      <c r="E30" s="190"/>
      <c r="F30" s="190"/>
      <c r="G30" s="190"/>
      <c r="H30" s="190"/>
    </row>
    <row r="31" spans="1:9">
      <c r="C31" s="190"/>
      <c r="D31" s="190"/>
      <c r="E31" s="190"/>
      <c r="F31" s="190"/>
      <c r="G31" s="190"/>
      <c r="H31" s="190"/>
    </row>
    <row r="32" spans="1:9">
      <c r="C32" s="190"/>
      <c r="D32" s="190"/>
      <c r="E32" s="190"/>
      <c r="F32" s="190"/>
      <c r="G32" s="190"/>
      <c r="H32" s="190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89" t="s">
        <v>88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27" customHeight="1" thickBot="1">
      <c r="A2" s="35" t="s">
        <v>44</v>
      </c>
      <c r="B2" s="36" t="s">
        <v>45</v>
      </c>
      <c r="C2" s="37" t="s">
        <v>87</v>
      </c>
      <c r="D2" s="37" t="s">
        <v>86</v>
      </c>
      <c r="E2" s="37" t="s">
        <v>0</v>
      </c>
      <c r="F2" s="36" t="s">
        <v>85</v>
      </c>
      <c r="G2" s="36" t="s">
        <v>84</v>
      </c>
      <c r="H2" s="36" t="s">
        <v>83</v>
      </c>
      <c r="I2" s="36" t="s">
        <v>82</v>
      </c>
      <c r="J2" s="37" t="s">
        <v>46</v>
      </c>
      <c r="K2" s="37" t="s">
        <v>47</v>
      </c>
      <c r="L2" s="37" t="s">
        <v>48</v>
      </c>
      <c r="M2" s="39" t="s">
        <v>1</v>
      </c>
    </row>
    <row r="3" spans="1:13" ht="27" customHeight="1" thickTop="1" thickBot="1">
      <c r="A3" s="93">
        <v>2021</v>
      </c>
      <c r="B3" s="148">
        <v>7</v>
      </c>
      <c r="C3" s="96" t="s">
        <v>102</v>
      </c>
      <c r="D3" s="92"/>
      <c r="E3" s="90" t="s">
        <v>238</v>
      </c>
      <c r="F3" s="91"/>
      <c r="G3" s="91"/>
      <c r="H3" s="91"/>
      <c r="I3" s="91"/>
      <c r="J3" s="90"/>
      <c r="K3" s="90"/>
      <c r="L3" s="90"/>
      <c r="M3" s="89"/>
    </row>
    <row r="16" spans="1:13" ht="13.5" customHeight="1">
      <c r="C16" s="115"/>
      <c r="D16" s="115"/>
      <c r="E16" s="115"/>
      <c r="F16" s="115"/>
      <c r="G16" s="115"/>
      <c r="H16" s="115"/>
      <c r="I16" s="115"/>
      <c r="J16" s="115"/>
      <c r="K16" s="115"/>
    </row>
    <row r="17" spans="3:11" ht="13.5" customHeight="1">
      <c r="C17" s="115"/>
      <c r="D17" s="115"/>
      <c r="E17" s="115"/>
      <c r="F17" s="115"/>
      <c r="G17" s="115"/>
      <c r="H17" s="115"/>
      <c r="I17" s="115"/>
      <c r="J17" s="115"/>
      <c r="K17" s="115"/>
    </row>
    <row r="18" spans="3:11" ht="13.5" customHeight="1">
      <c r="C18" s="115"/>
      <c r="D18" s="115"/>
      <c r="E18" s="115"/>
      <c r="F18" s="115"/>
      <c r="G18" s="115"/>
      <c r="H18" s="115"/>
      <c r="I18" s="115"/>
      <c r="J18" s="115"/>
      <c r="K18" s="115"/>
    </row>
    <row r="19" spans="3:11" ht="13.5" customHeight="1">
      <c r="C19" s="115"/>
      <c r="D19" s="115"/>
      <c r="E19" s="115"/>
      <c r="F19" s="115"/>
      <c r="G19" s="115"/>
      <c r="H19" s="115"/>
      <c r="I19" s="115"/>
      <c r="J19" s="115"/>
      <c r="K19" s="115"/>
    </row>
    <row r="20" spans="3:11" ht="13.5" customHeight="1">
      <c r="C20" s="115"/>
      <c r="D20" s="115"/>
      <c r="E20" s="115"/>
      <c r="F20" s="115"/>
      <c r="G20" s="115"/>
      <c r="H20" s="115"/>
      <c r="I20" s="115"/>
      <c r="J20" s="115"/>
      <c r="K20" s="115"/>
    </row>
    <row r="21" spans="3:11" ht="13.5" customHeight="1">
      <c r="C21" s="115"/>
      <c r="D21" s="115"/>
      <c r="E21" s="115"/>
      <c r="F21" s="115"/>
      <c r="G21" s="115"/>
      <c r="H21" s="115"/>
      <c r="I21" s="115"/>
      <c r="J21" s="115"/>
      <c r="K21" s="115"/>
    </row>
    <row r="22" spans="3:11" ht="13.5" customHeight="1">
      <c r="C22" s="115"/>
      <c r="D22" s="115"/>
      <c r="E22" s="115"/>
      <c r="F22" s="115"/>
      <c r="G22" s="115"/>
      <c r="H22" s="115"/>
      <c r="I22" s="115"/>
      <c r="J22" s="115"/>
      <c r="K22" s="115"/>
    </row>
    <row r="23" spans="3:11" ht="13.5" customHeight="1">
      <c r="C23" s="115"/>
      <c r="D23" s="115"/>
      <c r="E23" s="115"/>
      <c r="F23" s="115"/>
      <c r="G23" s="115"/>
      <c r="H23" s="115"/>
      <c r="I23" s="115"/>
      <c r="J23" s="115"/>
      <c r="K23" s="115"/>
    </row>
    <row r="24" spans="3:11" ht="13.5" customHeight="1">
      <c r="C24" s="115"/>
      <c r="D24" s="115"/>
      <c r="E24" s="115"/>
      <c r="F24" s="115"/>
      <c r="G24" s="115"/>
      <c r="H24" s="115"/>
      <c r="I24" s="115"/>
      <c r="J24" s="115"/>
      <c r="K24" s="115"/>
    </row>
    <row r="25" spans="3:11" ht="13.5" customHeight="1">
      <c r="C25" s="115"/>
      <c r="D25" s="115"/>
      <c r="E25" s="115"/>
      <c r="F25" s="115"/>
      <c r="G25" s="115"/>
      <c r="H25" s="115"/>
      <c r="I25" s="115"/>
      <c r="J25" s="115"/>
      <c r="K25" s="115"/>
    </row>
    <row r="26" spans="3:11" ht="13.5" customHeight="1">
      <c r="C26" s="115"/>
      <c r="D26" s="115"/>
      <c r="E26" s="115"/>
      <c r="F26" s="115"/>
      <c r="G26" s="115"/>
      <c r="H26" s="115"/>
      <c r="I26" s="115"/>
      <c r="J26" s="115"/>
      <c r="K26" s="115"/>
    </row>
    <row r="27" spans="3:11" ht="13.5" customHeight="1">
      <c r="C27" s="115"/>
      <c r="D27" s="115"/>
      <c r="E27" s="115"/>
      <c r="F27" s="115"/>
      <c r="G27" s="115"/>
      <c r="H27" s="115"/>
      <c r="I27" s="115"/>
      <c r="J27" s="115"/>
      <c r="K27" s="115"/>
    </row>
    <row r="28" spans="3:11" ht="13.5" customHeight="1">
      <c r="C28" s="115"/>
      <c r="D28" s="115"/>
      <c r="E28" s="115"/>
      <c r="F28" s="115"/>
      <c r="G28" s="115"/>
      <c r="H28" s="115"/>
      <c r="I28" s="115"/>
      <c r="J28" s="115"/>
      <c r="K28" s="115"/>
    </row>
    <row r="29" spans="3:11" ht="13.5" customHeight="1">
      <c r="C29" s="115"/>
      <c r="D29" s="115"/>
      <c r="E29" s="115"/>
      <c r="F29" s="115"/>
      <c r="G29" s="115"/>
      <c r="H29" s="115"/>
      <c r="I29" s="115"/>
      <c r="J29" s="115"/>
      <c r="K29" s="115"/>
    </row>
    <row r="30" spans="3:11" ht="13.5" customHeight="1">
      <c r="C30" s="115"/>
      <c r="D30" s="115"/>
      <c r="E30" s="115"/>
      <c r="F30" s="115"/>
      <c r="G30" s="115"/>
      <c r="H30" s="115"/>
      <c r="I30" s="115"/>
      <c r="J30" s="115"/>
      <c r="K30" s="115"/>
    </row>
    <row r="31" spans="3:11" ht="13.5" customHeight="1">
      <c r="C31" s="115"/>
      <c r="D31" s="115"/>
      <c r="E31" s="115"/>
      <c r="F31" s="115"/>
      <c r="G31" s="115"/>
      <c r="H31" s="115"/>
      <c r="I31" s="115"/>
      <c r="J31" s="115"/>
      <c r="K31" s="115"/>
    </row>
    <row r="32" spans="3:11" ht="13.5" customHeight="1">
      <c r="C32" s="115"/>
      <c r="D32" s="115"/>
      <c r="E32" s="115"/>
      <c r="F32" s="115"/>
      <c r="G32" s="115"/>
      <c r="H32" s="115"/>
      <c r="I32" s="115"/>
      <c r="J32" s="115"/>
      <c r="K32" s="115"/>
    </row>
    <row r="33" spans="3:11" ht="13.5" customHeight="1">
      <c r="C33" s="115"/>
      <c r="D33" s="115"/>
      <c r="E33" s="115"/>
      <c r="F33" s="115"/>
      <c r="G33" s="115"/>
      <c r="H33" s="115"/>
      <c r="I33" s="115"/>
      <c r="J33" s="115"/>
      <c r="K33" s="115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91" t="s">
        <v>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5.5">
      <c r="A2" s="188" t="s">
        <v>101</v>
      </c>
      <c r="B2" s="188"/>
      <c r="C2" s="188"/>
      <c r="D2" s="1"/>
      <c r="E2" s="1"/>
      <c r="F2" s="2"/>
      <c r="G2" s="2"/>
      <c r="H2" s="2"/>
      <c r="I2" s="2"/>
      <c r="J2" s="192" t="s">
        <v>3</v>
      </c>
      <c r="K2" s="19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35" t="s">
        <v>101</v>
      </c>
      <c r="B4" s="97" t="s">
        <v>239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2"/>
      <c r="B6" s="82"/>
      <c r="C6" s="84"/>
      <c r="D6" s="3"/>
      <c r="E6" s="3"/>
      <c r="F6" s="84"/>
      <c r="G6" s="83"/>
      <c r="H6" s="82"/>
      <c r="I6" s="82"/>
      <c r="J6" s="82"/>
      <c r="K6" s="82"/>
    </row>
    <row r="7" spans="1:11" ht="47.2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47.25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47.25" customHeight="1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47.25" customHeight="1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47.25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47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47.25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22" spans="2:10">
      <c r="B22" s="193" t="s">
        <v>91</v>
      </c>
      <c r="C22" s="193"/>
      <c r="D22" s="193"/>
      <c r="E22" s="193"/>
      <c r="F22" s="193"/>
      <c r="G22" s="193"/>
      <c r="H22" s="193"/>
      <c r="I22" s="193"/>
      <c r="J22" s="193"/>
    </row>
    <row r="23" spans="2:10">
      <c r="B23" s="193"/>
      <c r="C23" s="193"/>
      <c r="D23" s="193"/>
      <c r="E23" s="193"/>
      <c r="F23" s="193"/>
      <c r="G23" s="193"/>
      <c r="H23" s="193"/>
      <c r="I23" s="193"/>
      <c r="J23" s="193"/>
    </row>
    <row r="24" spans="2:10">
      <c r="B24" s="193"/>
      <c r="C24" s="193"/>
      <c r="D24" s="193"/>
      <c r="E24" s="193"/>
      <c r="F24" s="193"/>
      <c r="G24" s="193"/>
      <c r="H24" s="193"/>
      <c r="I24" s="193"/>
      <c r="J24" s="193"/>
    </row>
    <row r="25" spans="2:10">
      <c r="B25" s="193"/>
      <c r="C25" s="193"/>
      <c r="D25" s="193"/>
      <c r="E25" s="193"/>
      <c r="F25" s="193"/>
      <c r="G25" s="193"/>
      <c r="H25" s="193"/>
      <c r="I25" s="193"/>
      <c r="J25" s="193"/>
    </row>
    <row r="26" spans="2:10">
      <c r="B26" s="193"/>
      <c r="C26" s="193"/>
      <c r="D26" s="193"/>
      <c r="E26" s="193"/>
      <c r="F26" s="193"/>
      <c r="G26" s="193"/>
      <c r="H26" s="193"/>
      <c r="I26" s="193"/>
      <c r="J26" s="193"/>
    </row>
    <row r="27" spans="2:10">
      <c r="B27" s="193"/>
      <c r="C27" s="193"/>
      <c r="D27" s="193"/>
      <c r="E27" s="193"/>
      <c r="F27" s="193"/>
      <c r="G27" s="193"/>
      <c r="H27" s="193"/>
      <c r="I27" s="193"/>
      <c r="J27" s="193"/>
    </row>
    <row r="28" spans="2:10">
      <c r="B28" s="193"/>
      <c r="C28" s="193"/>
      <c r="D28" s="193"/>
      <c r="E28" s="193"/>
      <c r="F28" s="193"/>
      <c r="G28" s="193"/>
      <c r="H28" s="193"/>
      <c r="I28" s="193"/>
      <c r="J28" s="193"/>
    </row>
    <row r="29" spans="2:10">
      <c r="B29" s="193"/>
      <c r="C29" s="193"/>
      <c r="D29" s="193"/>
      <c r="E29" s="193"/>
      <c r="F29" s="193"/>
      <c r="G29" s="193"/>
      <c r="H29" s="193"/>
      <c r="I29" s="193"/>
      <c r="J29" s="193"/>
    </row>
    <row r="30" spans="2:10">
      <c r="B30" s="193"/>
      <c r="C30" s="193"/>
      <c r="D30" s="193"/>
      <c r="E30" s="193"/>
      <c r="F30" s="193"/>
      <c r="G30" s="193"/>
      <c r="H30" s="193"/>
      <c r="I30" s="193"/>
      <c r="J30" s="193"/>
    </row>
    <row r="31" spans="2:10">
      <c r="B31" s="193"/>
      <c r="C31" s="193"/>
      <c r="D31" s="193"/>
      <c r="E31" s="193"/>
      <c r="F31" s="193"/>
      <c r="G31" s="193"/>
      <c r="H31" s="193"/>
      <c r="I31" s="193"/>
      <c r="J31" s="193"/>
    </row>
    <row r="32" spans="2:10">
      <c r="B32" s="193"/>
      <c r="C32" s="193"/>
      <c r="D32" s="193"/>
      <c r="E32" s="193"/>
      <c r="F32" s="193"/>
      <c r="G32" s="193"/>
      <c r="H32" s="193"/>
      <c r="I32" s="193"/>
      <c r="J32" s="193"/>
    </row>
    <row r="33" spans="2:10">
      <c r="B33" s="193"/>
      <c r="C33" s="193"/>
      <c r="D33" s="193"/>
      <c r="E33" s="193"/>
      <c r="F33" s="193"/>
      <c r="G33" s="193"/>
      <c r="H33" s="193"/>
      <c r="I33" s="193"/>
      <c r="J33" s="193"/>
    </row>
    <row r="34" spans="2:10">
      <c r="B34" s="193"/>
      <c r="C34" s="193"/>
      <c r="D34" s="193"/>
      <c r="E34" s="193"/>
      <c r="F34" s="193"/>
      <c r="G34" s="193"/>
      <c r="H34" s="193"/>
      <c r="I34" s="193"/>
      <c r="J34" s="193"/>
    </row>
    <row r="35" spans="2:10">
      <c r="B35" s="193"/>
      <c r="C35" s="193"/>
      <c r="D35" s="193"/>
      <c r="E35" s="193"/>
      <c r="F35" s="193"/>
      <c r="G35" s="193"/>
      <c r="H35" s="193"/>
      <c r="I35" s="193"/>
      <c r="J35" s="19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91" t="s">
        <v>20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5.5">
      <c r="A2" s="188" t="s">
        <v>101</v>
      </c>
      <c r="B2" s="188"/>
      <c r="C2" s="188"/>
      <c r="D2" s="1"/>
      <c r="E2" s="1"/>
      <c r="F2" s="12"/>
      <c r="G2" s="12"/>
      <c r="H2" s="12"/>
      <c r="I2" s="12"/>
      <c r="J2" s="192" t="s">
        <v>3</v>
      </c>
      <c r="K2" s="19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21</v>
      </c>
      <c r="F3" s="11" t="s">
        <v>18</v>
      </c>
      <c r="G3" s="11" t="s">
        <v>22</v>
      </c>
      <c r="H3" s="11" t="s">
        <v>25</v>
      </c>
      <c r="I3" s="11" t="s">
        <v>23</v>
      </c>
      <c r="J3" s="11" t="s">
        <v>24</v>
      </c>
      <c r="K3" s="11" t="s">
        <v>1</v>
      </c>
    </row>
    <row r="4" spans="1:11" ht="42" customHeight="1">
      <c r="A4" s="135" t="s">
        <v>101</v>
      </c>
      <c r="B4" s="97" t="s">
        <v>102</v>
      </c>
      <c r="C4" s="29"/>
      <c r="D4" s="65"/>
      <c r="E4" s="64"/>
      <c r="F4" s="66"/>
      <c r="G4" s="68"/>
      <c r="H4" s="85"/>
      <c r="I4" s="85"/>
      <c r="J4" s="85"/>
      <c r="K4" s="67"/>
    </row>
    <row r="5" spans="1:11" ht="42" customHeight="1">
      <c r="A5" s="3"/>
      <c r="B5" s="86"/>
      <c r="C5" s="29"/>
      <c r="D5" s="65"/>
      <c r="E5" s="64"/>
      <c r="F5" s="66"/>
      <c r="G5" s="68"/>
      <c r="H5" s="85"/>
      <c r="I5" s="85"/>
      <c r="J5" s="87"/>
      <c r="K5" s="67"/>
    </row>
    <row r="6" spans="1:11" ht="42" customHeight="1">
      <c r="A6" s="3"/>
      <c r="B6" s="3"/>
      <c r="C6" s="84"/>
      <c r="D6" s="3"/>
      <c r="E6" s="3"/>
      <c r="F6" s="84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7"/>
      <c r="C16" s="117"/>
      <c r="D16" s="117"/>
      <c r="E16" s="117"/>
      <c r="F16" s="117"/>
      <c r="G16" s="117"/>
      <c r="H16" s="117"/>
      <c r="I16" s="117"/>
      <c r="J16" s="117"/>
    </row>
    <row r="17" spans="2:10" ht="13.5" customHeight="1">
      <c r="B17" s="117"/>
      <c r="C17" s="117"/>
      <c r="D17" s="117"/>
      <c r="E17" s="117"/>
      <c r="F17" s="117"/>
      <c r="G17" s="117"/>
      <c r="H17" s="117"/>
      <c r="I17" s="117"/>
      <c r="J17" s="117"/>
    </row>
    <row r="18" spans="2:10" ht="13.5" customHeight="1">
      <c r="B18" s="117"/>
      <c r="C18" s="117"/>
      <c r="D18" s="117"/>
      <c r="E18" s="117"/>
      <c r="F18" s="117"/>
      <c r="G18" s="117"/>
      <c r="H18" s="117"/>
      <c r="I18" s="117"/>
      <c r="J18" s="117"/>
    </row>
    <row r="19" spans="2:10" ht="13.5" customHeight="1">
      <c r="B19" s="117"/>
      <c r="C19" s="117"/>
      <c r="D19" s="117"/>
      <c r="E19" s="117"/>
      <c r="F19" s="117"/>
      <c r="G19" s="117"/>
      <c r="H19" s="117"/>
      <c r="I19" s="117"/>
      <c r="J19" s="117"/>
    </row>
    <row r="20" spans="2:10" ht="13.5" customHeight="1">
      <c r="B20" s="117"/>
      <c r="C20" s="117"/>
      <c r="D20" s="117"/>
      <c r="E20" s="117"/>
      <c r="F20" s="117"/>
      <c r="G20" s="117"/>
      <c r="H20" s="117"/>
      <c r="I20" s="117"/>
      <c r="J20" s="117"/>
    </row>
    <row r="21" spans="2:10" ht="13.5" customHeight="1">
      <c r="B21" s="117"/>
      <c r="C21" s="117"/>
      <c r="D21" s="117"/>
      <c r="E21" s="117"/>
      <c r="F21" s="117"/>
      <c r="G21" s="117"/>
      <c r="H21" s="117"/>
      <c r="I21" s="117"/>
      <c r="J21" s="117"/>
    </row>
    <row r="22" spans="2:10" ht="13.5" customHeight="1">
      <c r="B22" s="117"/>
      <c r="C22" s="117"/>
      <c r="D22" s="117"/>
      <c r="E22" s="117"/>
      <c r="F22" s="117"/>
      <c r="G22" s="117"/>
      <c r="H22" s="117"/>
      <c r="I22" s="117"/>
      <c r="J22" s="117"/>
    </row>
    <row r="23" spans="2:10" ht="13.5" customHeight="1">
      <c r="B23" s="117"/>
      <c r="C23" s="117"/>
      <c r="D23" s="117"/>
      <c r="E23" s="117"/>
      <c r="F23" s="117"/>
      <c r="G23" s="117"/>
      <c r="H23" s="117"/>
      <c r="I23" s="117"/>
      <c r="J23" s="117"/>
    </row>
    <row r="24" spans="2:10" ht="13.5" customHeight="1">
      <c r="B24" s="117"/>
      <c r="C24" s="117"/>
      <c r="D24" s="117"/>
      <c r="E24" s="117"/>
      <c r="F24" s="117"/>
      <c r="G24" s="117"/>
      <c r="H24" s="117"/>
      <c r="I24" s="117"/>
      <c r="J24" s="117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91" t="s">
        <v>241</v>
      </c>
      <c r="B1" s="191"/>
      <c r="C1" s="191"/>
      <c r="D1" s="191"/>
      <c r="E1" s="191"/>
      <c r="F1" s="191"/>
      <c r="G1" s="191"/>
      <c r="H1" s="191"/>
      <c r="I1" s="191"/>
    </row>
    <row r="2" spans="1:9" ht="25.5">
      <c r="A2" s="188" t="s">
        <v>101</v>
      </c>
      <c r="B2" s="188"/>
      <c r="C2" s="188"/>
      <c r="D2" s="1"/>
      <c r="E2" s="1"/>
      <c r="F2" s="2"/>
      <c r="G2" s="2"/>
      <c r="H2" s="194" t="s">
        <v>3</v>
      </c>
      <c r="I2" s="194"/>
    </row>
    <row r="3" spans="1:9" s="108" customFormat="1" ht="29.25" customHeight="1">
      <c r="A3" s="106" t="s">
        <v>5</v>
      </c>
      <c r="B3" s="106" t="s">
        <v>27</v>
      </c>
      <c r="C3" s="106" t="s">
        <v>13</v>
      </c>
      <c r="D3" s="106" t="s">
        <v>14</v>
      </c>
      <c r="E3" s="106" t="s">
        <v>15</v>
      </c>
      <c r="F3" s="106" t="s">
        <v>16</v>
      </c>
      <c r="G3" s="107" t="s">
        <v>63</v>
      </c>
      <c r="H3" s="106" t="s">
        <v>26</v>
      </c>
      <c r="I3" s="106" t="s">
        <v>17</v>
      </c>
    </row>
    <row r="4" spans="1:9" s="108" customFormat="1" ht="29.25" customHeight="1">
      <c r="A4" s="140" t="s">
        <v>103</v>
      </c>
      <c r="B4" s="141" t="s">
        <v>110</v>
      </c>
      <c r="C4" s="142">
        <v>7201200</v>
      </c>
      <c r="D4" s="143" t="s">
        <v>132</v>
      </c>
      <c r="E4" s="143" t="s">
        <v>124</v>
      </c>
      <c r="F4" s="144" t="s">
        <v>123</v>
      </c>
      <c r="G4" s="145" t="s">
        <v>163</v>
      </c>
      <c r="H4" s="145" t="s">
        <v>163</v>
      </c>
      <c r="I4" s="147"/>
    </row>
    <row r="5" spans="1:9" s="108" customFormat="1" ht="29.25" customHeight="1">
      <c r="A5" s="140" t="s">
        <v>104</v>
      </c>
      <c r="B5" s="141" t="s">
        <v>110</v>
      </c>
      <c r="C5" s="142">
        <v>1188000</v>
      </c>
      <c r="D5" s="143" t="s">
        <v>132</v>
      </c>
      <c r="E5" s="143" t="s">
        <v>124</v>
      </c>
      <c r="F5" s="144" t="s">
        <v>123</v>
      </c>
      <c r="G5" s="145" t="s">
        <v>213</v>
      </c>
      <c r="H5" s="145" t="s">
        <v>213</v>
      </c>
      <c r="I5" s="147"/>
    </row>
    <row r="6" spans="1:9" s="108" customFormat="1" ht="29.25" customHeight="1">
      <c r="A6" s="140" t="s">
        <v>105</v>
      </c>
      <c r="B6" s="141" t="s">
        <v>111</v>
      </c>
      <c r="C6" s="142">
        <v>2400000</v>
      </c>
      <c r="D6" s="143" t="s">
        <v>132</v>
      </c>
      <c r="E6" s="143" t="s">
        <v>124</v>
      </c>
      <c r="F6" s="144" t="s">
        <v>123</v>
      </c>
      <c r="G6" s="145" t="s">
        <v>163</v>
      </c>
      <c r="H6" s="145" t="s">
        <v>163</v>
      </c>
      <c r="I6" s="149"/>
    </row>
    <row r="7" spans="1:9" s="108" customFormat="1" ht="29.25" customHeight="1">
      <c r="A7" s="146" t="s">
        <v>106</v>
      </c>
      <c r="B7" s="141" t="s">
        <v>112</v>
      </c>
      <c r="C7" s="142">
        <v>1200000</v>
      </c>
      <c r="D7" s="143" t="s">
        <v>132</v>
      </c>
      <c r="E7" s="143" t="s">
        <v>124</v>
      </c>
      <c r="F7" s="144" t="s">
        <v>123</v>
      </c>
      <c r="G7" s="145" t="s">
        <v>212</v>
      </c>
      <c r="H7" s="145" t="s">
        <v>163</v>
      </c>
      <c r="I7" s="139" t="s">
        <v>117</v>
      </c>
    </row>
    <row r="8" spans="1:9" s="108" customFormat="1" ht="29.25" customHeight="1">
      <c r="A8" s="146" t="s">
        <v>125</v>
      </c>
      <c r="B8" s="141" t="s">
        <v>126</v>
      </c>
      <c r="C8" s="142">
        <v>660000</v>
      </c>
      <c r="D8" s="143" t="s">
        <v>132</v>
      </c>
      <c r="E8" s="143" t="s">
        <v>124</v>
      </c>
      <c r="F8" s="144" t="s">
        <v>123</v>
      </c>
      <c r="G8" s="145" t="s">
        <v>213</v>
      </c>
      <c r="H8" s="145" t="s">
        <v>213</v>
      </c>
      <c r="I8" s="141"/>
    </row>
    <row r="9" spans="1:9" s="108" customFormat="1" ht="29.25" customHeight="1">
      <c r="A9" s="146" t="s">
        <v>107</v>
      </c>
      <c r="B9" s="141" t="s">
        <v>113</v>
      </c>
      <c r="C9" s="142">
        <v>1776000</v>
      </c>
      <c r="D9" s="143" t="s">
        <v>132</v>
      </c>
      <c r="E9" s="143" t="s">
        <v>124</v>
      </c>
      <c r="F9" s="144" t="s">
        <v>123</v>
      </c>
      <c r="G9" s="145" t="s">
        <v>163</v>
      </c>
      <c r="H9" s="145" t="s">
        <v>163</v>
      </c>
      <c r="I9" s="141"/>
    </row>
    <row r="10" spans="1:9" s="108" customFormat="1" ht="29.25" customHeight="1">
      <c r="A10" s="140" t="s">
        <v>108</v>
      </c>
      <c r="B10" s="147" t="s">
        <v>114</v>
      </c>
      <c r="C10" s="142">
        <v>1699200</v>
      </c>
      <c r="D10" s="143" t="s">
        <v>132</v>
      </c>
      <c r="E10" s="143" t="s">
        <v>124</v>
      </c>
      <c r="F10" s="144" t="s">
        <v>123</v>
      </c>
      <c r="G10" s="145" t="s">
        <v>163</v>
      </c>
      <c r="H10" s="145" t="s">
        <v>163</v>
      </c>
      <c r="I10" s="147"/>
    </row>
    <row r="11" spans="1:9" s="108" customFormat="1" ht="29.25" customHeight="1">
      <c r="A11" s="140" t="s">
        <v>127</v>
      </c>
      <c r="B11" s="147" t="s">
        <v>113</v>
      </c>
      <c r="C11" s="142">
        <v>813600</v>
      </c>
      <c r="D11" s="143" t="s">
        <v>132</v>
      </c>
      <c r="E11" s="143" t="s">
        <v>124</v>
      </c>
      <c r="F11" s="144" t="s">
        <v>123</v>
      </c>
      <c r="G11" s="145" t="s">
        <v>163</v>
      </c>
      <c r="H11" s="145" t="s">
        <v>163</v>
      </c>
      <c r="I11" s="147"/>
    </row>
    <row r="12" spans="1:9" s="108" customFormat="1" ht="29.25" customHeight="1">
      <c r="A12" s="140" t="s">
        <v>130</v>
      </c>
      <c r="B12" s="147" t="s">
        <v>121</v>
      </c>
      <c r="C12" s="142">
        <v>1528800</v>
      </c>
      <c r="D12" s="143" t="s">
        <v>132</v>
      </c>
      <c r="E12" s="143" t="s">
        <v>124</v>
      </c>
      <c r="F12" s="144" t="s">
        <v>123</v>
      </c>
      <c r="G12" s="145" t="s">
        <v>213</v>
      </c>
      <c r="H12" s="145" t="s">
        <v>213</v>
      </c>
      <c r="I12" s="147"/>
    </row>
    <row r="13" spans="1:9" s="108" customFormat="1" ht="29.25" customHeight="1">
      <c r="A13" s="140" t="s">
        <v>109</v>
      </c>
      <c r="B13" s="147" t="s">
        <v>121</v>
      </c>
      <c r="C13" s="142">
        <v>370800</v>
      </c>
      <c r="D13" s="143" t="s">
        <v>132</v>
      </c>
      <c r="E13" s="143" t="s">
        <v>124</v>
      </c>
      <c r="F13" s="144" t="s">
        <v>123</v>
      </c>
      <c r="G13" s="145" t="s">
        <v>212</v>
      </c>
      <c r="H13" s="145" t="s">
        <v>163</v>
      </c>
      <c r="I13" s="139" t="s">
        <v>134</v>
      </c>
    </row>
    <row r="14" spans="1:9" s="108" customFormat="1" ht="29.25" customHeight="1">
      <c r="A14" s="140" t="s">
        <v>128</v>
      </c>
      <c r="B14" s="147" t="s">
        <v>129</v>
      </c>
      <c r="C14" s="142">
        <v>598800</v>
      </c>
      <c r="D14" s="143" t="s">
        <v>132</v>
      </c>
      <c r="E14" s="143" t="s">
        <v>124</v>
      </c>
      <c r="F14" s="144" t="s">
        <v>123</v>
      </c>
      <c r="G14" s="145" t="s">
        <v>213</v>
      </c>
      <c r="H14" s="145" t="s">
        <v>213</v>
      </c>
      <c r="I14" s="147"/>
    </row>
    <row r="15" spans="1:9" s="108" customFormat="1" ht="29.25" customHeight="1">
      <c r="A15" s="146" t="s">
        <v>131</v>
      </c>
      <c r="B15" s="147" t="s">
        <v>115</v>
      </c>
      <c r="C15" s="142">
        <v>16236000</v>
      </c>
      <c r="D15" s="143" t="s">
        <v>229</v>
      </c>
      <c r="E15" s="143" t="s">
        <v>124</v>
      </c>
      <c r="F15" s="144" t="s">
        <v>123</v>
      </c>
      <c r="G15" s="145" t="s">
        <v>230</v>
      </c>
      <c r="H15" s="145" t="s">
        <v>230</v>
      </c>
      <c r="I15" s="147"/>
    </row>
    <row r="16" spans="1:9" ht="29.25" customHeight="1">
      <c r="A16" s="146" t="s">
        <v>136</v>
      </c>
      <c r="B16" s="147" t="s">
        <v>137</v>
      </c>
      <c r="C16" s="142">
        <v>8388000</v>
      </c>
      <c r="D16" s="143" t="s">
        <v>138</v>
      </c>
      <c r="E16" s="143" t="s">
        <v>223</v>
      </c>
      <c r="F16" s="144" t="s">
        <v>222</v>
      </c>
      <c r="G16" s="145" t="s">
        <v>221</v>
      </c>
      <c r="H16" s="145" t="s">
        <v>221</v>
      </c>
      <c r="I16" s="147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zoomScaleSheetLayoutView="115" workbookViewId="0">
      <selection sqref="A1:I1"/>
    </sheetView>
  </sheetViews>
  <sheetFormatPr defaultRowHeight="13.5"/>
  <cols>
    <col min="1" max="1" width="13.6640625" style="101" bestFit="1" customWidth="1"/>
    <col min="2" max="2" width="34.77734375" style="101" customWidth="1"/>
    <col min="3" max="3" width="16.33203125" style="101" customWidth="1"/>
    <col min="4" max="4" width="11.21875" style="101" customWidth="1"/>
    <col min="5" max="5" width="8.6640625" style="101" customWidth="1"/>
    <col min="6" max="6" width="9.5546875" style="101" customWidth="1"/>
    <col min="7" max="7" width="9.33203125" style="101" customWidth="1"/>
    <col min="8" max="8" width="11.5546875" style="101" customWidth="1"/>
    <col min="9" max="9" width="18.33203125" style="102" customWidth="1"/>
    <col min="10" max="10" width="11.44140625" style="98" bestFit="1" customWidth="1"/>
    <col min="11" max="11" width="8.88671875" style="98"/>
    <col min="12" max="13" width="12.5546875" style="98" bestFit="1" customWidth="1"/>
    <col min="14" max="16384" width="8.88671875" style="98"/>
  </cols>
  <sheetData>
    <row r="1" spans="1:9" ht="25.5">
      <c r="A1" s="195" t="s">
        <v>234</v>
      </c>
      <c r="B1" s="195"/>
      <c r="C1" s="195"/>
      <c r="D1" s="195"/>
      <c r="E1" s="195"/>
      <c r="F1" s="195"/>
      <c r="G1" s="195"/>
      <c r="H1" s="195"/>
      <c r="I1" s="195"/>
    </row>
    <row r="2" spans="1:9" ht="25.5">
      <c r="A2" s="196" t="s">
        <v>101</v>
      </c>
      <c r="B2" s="196"/>
      <c r="C2" s="99"/>
      <c r="D2" s="99"/>
      <c r="E2" s="99"/>
      <c r="F2" s="99"/>
      <c r="G2" s="99"/>
      <c r="H2" s="99"/>
      <c r="I2" s="100" t="s">
        <v>78</v>
      </c>
    </row>
    <row r="3" spans="1:9" ht="29.25" customHeight="1">
      <c r="A3" s="105" t="s">
        <v>4</v>
      </c>
      <c r="B3" s="105" t="s">
        <v>5</v>
      </c>
      <c r="C3" s="105" t="s">
        <v>73</v>
      </c>
      <c r="D3" s="105" t="s">
        <v>74</v>
      </c>
      <c r="E3" s="105" t="s">
        <v>79</v>
      </c>
      <c r="F3" s="105" t="s">
        <v>75</v>
      </c>
      <c r="G3" s="105" t="s">
        <v>76</v>
      </c>
      <c r="H3" s="105" t="s">
        <v>77</v>
      </c>
      <c r="I3" s="105" t="s">
        <v>89</v>
      </c>
    </row>
    <row r="4" spans="1:9" ht="29.25" customHeight="1">
      <c r="A4" s="135" t="s">
        <v>101</v>
      </c>
      <c r="B4" s="140" t="s">
        <v>103</v>
      </c>
      <c r="C4" s="141" t="s">
        <v>110</v>
      </c>
      <c r="D4" s="142">
        <v>7201200</v>
      </c>
      <c r="E4" s="137">
        <v>0</v>
      </c>
      <c r="F4" s="142">
        <v>394900</v>
      </c>
      <c r="G4" s="137">
        <v>0</v>
      </c>
      <c r="H4" s="138">
        <f>SUM(F4*1)</f>
        <v>394900</v>
      </c>
      <c r="I4" s="134" t="s">
        <v>118</v>
      </c>
    </row>
    <row r="5" spans="1:9" ht="29.25" customHeight="1">
      <c r="A5" s="135" t="s">
        <v>101</v>
      </c>
      <c r="B5" s="140" t="s">
        <v>104</v>
      </c>
      <c r="C5" s="141" t="s">
        <v>110</v>
      </c>
      <c r="D5" s="142">
        <v>1188000</v>
      </c>
      <c r="E5" s="137">
        <v>0</v>
      </c>
      <c r="F5" s="185">
        <v>99000</v>
      </c>
      <c r="G5" s="137">
        <v>0</v>
      </c>
      <c r="H5" s="138">
        <f t="shared" ref="H5:H15" si="0">SUM(F5*1)</f>
        <v>99000</v>
      </c>
      <c r="I5" s="139" t="s">
        <v>119</v>
      </c>
    </row>
    <row r="6" spans="1:9" ht="29.25" customHeight="1">
      <c r="A6" s="135" t="s">
        <v>101</v>
      </c>
      <c r="B6" s="140" t="s">
        <v>105</v>
      </c>
      <c r="C6" s="141" t="s">
        <v>111</v>
      </c>
      <c r="D6" s="142">
        <v>2400000</v>
      </c>
      <c r="E6" s="137">
        <v>0</v>
      </c>
      <c r="F6" s="185">
        <v>200000</v>
      </c>
      <c r="G6" s="137">
        <v>0</v>
      </c>
      <c r="H6" s="138">
        <f t="shared" si="0"/>
        <v>200000</v>
      </c>
      <c r="I6" s="134" t="s">
        <v>118</v>
      </c>
    </row>
    <row r="7" spans="1:9" ht="29.25" customHeight="1">
      <c r="A7" s="135" t="s">
        <v>101</v>
      </c>
      <c r="B7" s="146" t="s">
        <v>106</v>
      </c>
      <c r="C7" s="141" t="s">
        <v>111</v>
      </c>
      <c r="D7" s="142">
        <v>1200000</v>
      </c>
      <c r="E7" s="137">
        <v>0</v>
      </c>
      <c r="F7" s="142">
        <v>100000</v>
      </c>
      <c r="G7" s="137">
        <v>0</v>
      </c>
      <c r="H7" s="138">
        <f t="shared" si="0"/>
        <v>100000</v>
      </c>
      <c r="I7" s="139" t="s">
        <v>224</v>
      </c>
    </row>
    <row r="8" spans="1:9" ht="29.25" customHeight="1">
      <c r="A8" s="135" t="s">
        <v>101</v>
      </c>
      <c r="B8" s="146" t="s">
        <v>125</v>
      </c>
      <c r="C8" s="141" t="s">
        <v>111</v>
      </c>
      <c r="D8" s="142">
        <v>660000</v>
      </c>
      <c r="E8" s="137">
        <v>0</v>
      </c>
      <c r="F8" s="185">
        <v>55000</v>
      </c>
      <c r="G8" s="137">
        <v>0</v>
      </c>
      <c r="H8" s="138">
        <f t="shared" si="0"/>
        <v>55000</v>
      </c>
      <c r="I8" s="139" t="s">
        <v>116</v>
      </c>
    </row>
    <row r="9" spans="1:9" ht="29.25" customHeight="1">
      <c r="A9" s="135" t="s">
        <v>101</v>
      </c>
      <c r="B9" s="146" t="s">
        <v>107</v>
      </c>
      <c r="C9" s="141" t="s">
        <v>113</v>
      </c>
      <c r="D9" s="142">
        <v>1776000</v>
      </c>
      <c r="E9" s="137">
        <v>0</v>
      </c>
      <c r="F9" s="185">
        <v>148000</v>
      </c>
      <c r="G9" s="137">
        <v>0</v>
      </c>
      <c r="H9" s="138">
        <f t="shared" si="0"/>
        <v>148000</v>
      </c>
      <c r="I9" s="134" t="s">
        <v>118</v>
      </c>
    </row>
    <row r="10" spans="1:9" ht="29.25" customHeight="1">
      <c r="A10" s="135" t="s">
        <v>101</v>
      </c>
      <c r="B10" s="140" t="s">
        <v>108</v>
      </c>
      <c r="C10" s="147" t="s">
        <v>113</v>
      </c>
      <c r="D10" s="142">
        <v>1699200</v>
      </c>
      <c r="E10" s="137">
        <v>0</v>
      </c>
      <c r="F10" s="185">
        <v>141600</v>
      </c>
      <c r="G10" s="137">
        <v>0</v>
      </c>
      <c r="H10" s="138">
        <f t="shared" si="0"/>
        <v>141600</v>
      </c>
      <c r="I10" s="134" t="s">
        <v>118</v>
      </c>
    </row>
    <row r="11" spans="1:9" ht="29.25" customHeight="1">
      <c r="A11" s="135" t="s">
        <v>101</v>
      </c>
      <c r="B11" s="140" t="s">
        <v>127</v>
      </c>
      <c r="C11" s="147" t="s">
        <v>113</v>
      </c>
      <c r="D11" s="142">
        <v>813600</v>
      </c>
      <c r="E11" s="137">
        <v>0</v>
      </c>
      <c r="F11" s="185">
        <v>67800</v>
      </c>
      <c r="G11" s="137">
        <v>0</v>
      </c>
      <c r="H11" s="138">
        <f t="shared" si="0"/>
        <v>67800</v>
      </c>
      <c r="I11" s="134" t="s">
        <v>118</v>
      </c>
    </row>
    <row r="12" spans="1:9" ht="29.25" customHeight="1">
      <c r="A12" s="135" t="s">
        <v>101</v>
      </c>
      <c r="B12" s="140" t="s">
        <v>120</v>
      </c>
      <c r="C12" s="147" t="s">
        <v>121</v>
      </c>
      <c r="D12" s="142">
        <v>1528800</v>
      </c>
      <c r="E12" s="137">
        <v>0</v>
      </c>
      <c r="F12" s="185">
        <v>127400</v>
      </c>
      <c r="G12" s="137">
        <v>0</v>
      </c>
      <c r="H12" s="138">
        <f t="shared" si="0"/>
        <v>127400</v>
      </c>
      <c r="I12" s="139" t="s">
        <v>116</v>
      </c>
    </row>
    <row r="13" spans="1:9" ht="29.25" customHeight="1">
      <c r="A13" s="135" t="s">
        <v>101</v>
      </c>
      <c r="B13" s="140" t="s">
        <v>109</v>
      </c>
      <c r="C13" s="147" t="s">
        <v>121</v>
      </c>
      <c r="D13" s="142">
        <v>370800</v>
      </c>
      <c r="E13" s="137">
        <v>0</v>
      </c>
      <c r="F13" s="185">
        <v>30900</v>
      </c>
      <c r="G13" s="137">
        <v>0</v>
      </c>
      <c r="H13" s="138">
        <f t="shared" si="0"/>
        <v>30900</v>
      </c>
      <c r="I13" s="139" t="s">
        <v>134</v>
      </c>
    </row>
    <row r="14" spans="1:9" ht="29.25" customHeight="1">
      <c r="A14" s="135" t="s">
        <v>101</v>
      </c>
      <c r="B14" s="140" t="s">
        <v>128</v>
      </c>
      <c r="C14" s="147" t="s">
        <v>129</v>
      </c>
      <c r="D14" s="142">
        <v>598800</v>
      </c>
      <c r="E14" s="137">
        <v>0</v>
      </c>
      <c r="F14" s="185">
        <v>49900</v>
      </c>
      <c r="G14" s="137">
        <v>0</v>
      </c>
      <c r="H14" s="138">
        <f t="shared" si="0"/>
        <v>49900</v>
      </c>
      <c r="I14" s="139" t="s">
        <v>116</v>
      </c>
    </row>
    <row r="15" spans="1:9" ht="29.25" customHeight="1">
      <c r="A15" s="135" t="s">
        <v>101</v>
      </c>
      <c r="B15" s="146" t="s">
        <v>131</v>
      </c>
      <c r="C15" s="147" t="s">
        <v>115</v>
      </c>
      <c r="D15" s="142">
        <v>16236000</v>
      </c>
      <c r="E15" s="137">
        <v>0</v>
      </c>
      <c r="F15" s="185">
        <v>1243000</v>
      </c>
      <c r="G15" s="137">
        <v>0</v>
      </c>
      <c r="H15" s="138">
        <f t="shared" si="0"/>
        <v>1243000</v>
      </c>
      <c r="I15" s="134" t="s">
        <v>118</v>
      </c>
    </row>
    <row r="16" spans="1:9" ht="29.25" customHeight="1">
      <c r="A16" s="135" t="s">
        <v>101</v>
      </c>
      <c r="B16" s="146" t="s">
        <v>139</v>
      </c>
      <c r="C16" s="147" t="s">
        <v>140</v>
      </c>
      <c r="D16" s="142">
        <v>8388000</v>
      </c>
      <c r="E16" s="137">
        <v>0</v>
      </c>
      <c r="F16" s="185">
        <v>8388000</v>
      </c>
      <c r="G16" s="137">
        <v>0</v>
      </c>
      <c r="H16" s="138">
        <f t="shared" ref="H16" si="1">SUM(F16*1)</f>
        <v>8388000</v>
      </c>
      <c r="I16" s="134" t="s">
        <v>118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opLeftCell="A31"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91" t="s">
        <v>228</v>
      </c>
      <c r="B1" s="191"/>
      <c r="C1" s="191"/>
      <c r="D1" s="191"/>
      <c r="E1" s="191"/>
    </row>
    <row r="2" spans="1:5" ht="39" customHeight="1">
      <c r="A2" s="132"/>
      <c r="B2" s="132"/>
      <c r="C2" s="132"/>
      <c r="D2" s="132"/>
      <c r="E2" s="132"/>
    </row>
    <row r="3" spans="1:5" ht="39" customHeight="1" thickBot="1">
      <c r="A3" s="133" t="s">
        <v>101</v>
      </c>
      <c r="B3" s="133"/>
      <c r="C3" s="1"/>
      <c r="D3" s="1"/>
      <c r="E3" s="104" t="s">
        <v>50</v>
      </c>
    </row>
    <row r="4" spans="1:5" ht="21.75" customHeight="1" thickTop="1">
      <c r="A4" s="197" t="s">
        <v>51</v>
      </c>
      <c r="B4" s="32" t="s">
        <v>52</v>
      </c>
      <c r="C4" s="200" t="s">
        <v>152</v>
      </c>
      <c r="D4" s="201"/>
      <c r="E4" s="202"/>
    </row>
    <row r="5" spans="1:5" ht="21.75" customHeight="1">
      <c r="A5" s="198"/>
      <c r="B5" s="33" t="s">
        <v>53</v>
      </c>
      <c r="C5" s="158">
        <v>1955880</v>
      </c>
      <c r="D5" s="73" t="s">
        <v>54</v>
      </c>
      <c r="E5" s="182">
        <v>1955880</v>
      </c>
    </row>
    <row r="6" spans="1:5" ht="21.75" customHeight="1">
      <c r="A6" s="198"/>
      <c r="B6" s="33" t="s">
        <v>55</v>
      </c>
      <c r="C6" s="156">
        <v>0.97</v>
      </c>
      <c r="D6" s="73" t="s">
        <v>30</v>
      </c>
      <c r="E6" s="182">
        <v>1900000</v>
      </c>
    </row>
    <row r="7" spans="1:5" ht="21.75" customHeight="1">
      <c r="A7" s="198"/>
      <c r="B7" s="33" t="s">
        <v>29</v>
      </c>
      <c r="C7" s="157" t="s">
        <v>161</v>
      </c>
      <c r="D7" s="73" t="s">
        <v>80</v>
      </c>
      <c r="E7" s="174" t="s">
        <v>153</v>
      </c>
    </row>
    <row r="8" spans="1:5" ht="21.75" customHeight="1">
      <c r="A8" s="198"/>
      <c r="B8" s="33" t="s">
        <v>56</v>
      </c>
      <c r="C8" s="75" t="s">
        <v>142</v>
      </c>
      <c r="D8" s="73" t="s">
        <v>57</v>
      </c>
      <c r="E8" s="174" t="s">
        <v>154</v>
      </c>
    </row>
    <row r="9" spans="1:5" ht="21.75" customHeight="1">
      <c r="A9" s="198"/>
      <c r="B9" s="33" t="s">
        <v>58</v>
      </c>
      <c r="C9" s="75" t="s">
        <v>143</v>
      </c>
      <c r="D9" s="73" t="s">
        <v>32</v>
      </c>
      <c r="E9" s="171" t="s">
        <v>155</v>
      </c>
    </row>
    <row r="10" spans="1:5" ht="21.75" customHeight="1" thickBot="1">
      <c r="A10" s="199"/>
      <c r="B10" s="34" t="s">
        <v>59</v>
      </c>
      <c r="C10" s="77" t="s">
        <v>144</v>
      </c>
      <c r="D10" s="78" t="s">
        <v>60</v>
      </c>
      <c r="E10" s="180" t="s">
        <v>156</v>
      </c>
    </row>
    <row r="11" spans="1:5" ht="14.25" customHeight="1" thickTop="1" thickBot="1">
      <c r="A11" s="132"/>
      <c r="B11" s="132"/>
      <c r="C11" s="132"/>
      <c r="D11" s="132"/>
      <c r="E11" s="132"/>
    </row>
    <row r="12" spans="1:5" ht="21.75" customHeight="1" thickTop="1">
      <c r="A12" s="197" t="s">
        <v>51</v>
      </c>
      <c r="B12" s="32" t="s">
        <v>52</v>
      </c>
      <c r="C12" s="200" t="s">
        <v>157</v>
      </c>
      <c r="D12" s="201"/>
      <c r="E12" s="202"/>
    </row>
    <row r="13" spans="1:5" ht="21.75" customHeight="1">
      <c r="A13" s="198"/>
      <c r="B13" s="33" t="s">
        <v>53</v>
      </c>
      <c r="C13" s="150">
        <v>1275000</v>
      </c>
      <c r="D13" s="73" t="s">
        <v>54</v>
      </c>
      <c r="E13" s="151">
        <v>1275000</v>
      </c>
    </row>
    <row r="14" spans="1:5" ht="21.75" customHeight="1">
      <c r="A14" s="198"/>
      <c r="B14" s="33" t="s">
        <v>55</v>
      </c>
      <c r="C14" s="74">
        <v>0.93</v>
      </c>
      <c r="D14" s="73" t="s">
        <v>30</v>
      </c>
      <c r="E14" s="151">
        <v>1169000</v>
      </c>
    </row>
    <row r="15" spans="1:5" ht="21.75" customHeight="1">
      <c r="A15" s="198"/>
      <c r="B15" s="33" t="s">
        <v>29</v>
      </c>
      <c r="C15" s="183" t="s">
        <v>173</v>
      </c>
      <c r="D15" s="73" t="s">
        <v>80</v>
      </c>
      <c r="E15" s="184" t="s">
        <v>235</v>
      </c>
    </row>
    <row r="16" spans="1:5" ht="21.75" customHeight="1">
      <c r="A16" s="198"/>
      <c r="B16" s="33" t="s">
        <v>56</v>
      </c>
      <c r="C16" s="75" t="s">
        <v>151</v>
      </c>
      <c r="D16" s="73" t="s">
        <v>57</v>
      </c>
      <c r="E16" s="79" t="s">
        <v>236</v>
      </c>
    </row>
    <row r="17" spans="1:5" ht="21.75" customHeight="1">
      <c r="A17" s="198"/>
      <c r="B17" s="33" t="s">
        <v>58</v>
      </c>
      <c r="C17" s="75" t="s">
        <v>143</v>
      </c>
      <c r="D17" s="73" t="s">
        <v>32</v>
      </c>
      <c r="E17" s="76" t="s">
        <v>162</v>
      </c>
    </row>
    <row r="18" spans="1:5" ht="21.75" customHeight="1" thickBot="1">
      <c r="A18" s="199"/>
      <c r="B18" s="34" t="s">
        <v>59</v>
      </c>
      <c r="C18" s="77" t="s">
        <v>144</v>
      </c>
      <c r="D18" s="78" t="s">
        <v>60</v>
      </c>
      <c r="E18" s="136" t="s">
        <v>196</v>
      </c>
    </row>
    <row r="19" spans="1:5" ht="14.25" thickTop="1"/>
    <row r="20" spans="1:5" ht="14.25" thickBot="1"/>
    <row r="21" spans="1:5" s="159" customFormat="1" ht="21.75" customHeight="1" thickTop="1">
      <c r="A21" s="197" t="s">
        <v>51</v>
      </c>
      <c r="B21" s="164" t="s">
        <v>52</v>
      </c>
      <c r="C21" s="200" t="s">
        <v>164</v>
      </c>
      <c r="D21" s="201"/>
      <c r="E21" s="202"/>
    </row>
    <row r="22" spans="1:5" s="159" customFormat="1" ht="21.75" customHeight="1">
      <c r="A22" s="198"/>
      <c r="B22" s="165" t="s">
        <v>53</v>
      </c>
      <c r="C22" s="181">
        <v>13380000</v>
      </c>
      <c r="D22" s="167" t="s">
        <v>54</v>
      </c>
      <c r="E22" s="182">
        <v>13380000</v>
      </c>
    </row>
    <row r="23" spans="1:5" s="159" customFormat="1" ht="21.75" customHeight="1">
      <c r="A23" s="198"/>
      <c r="B23" s="165" t="s">
        <v>55</v>
      </c>
      <c r="C23" s="168">
        <v>0.89</v>
      </c>
      <c r="D23" s="167" t="s">
        <v>30</v>
      </c>
      <c r="E23" s="182">
        <v>11908200</v>
      </c>
    </row>
    <row r="24" spans="1:5" s="159" customFormat="1" ht="21.75" customHeight="1">
      <c r="A24" s="198"/>
      <c r="B24" s="165" t="s">
        <v>29</v>
      </c>
      <c r="C24" s="183" t="s">
        <v>232</v>
      </c>
      <c r="D24" s="167" t="s">
        <v>80</v>
      </c>
      <c r="E24" s="174" t="s">
        <v>170</v>
      </c>
    </row>
    <row r="25" spans="1:5" s="159" customFormat="1" ht="21.75" customHeight="1">
      <c r="A25" s="198"/>
      <c r="B25" s="165" t="s">
        <v>56</v>
      </c>
      <c r="C25" s="170" t="s">
        <v>142</v>
      </c>
      <c r="D25" s="167" t="s">
        <v>57</v>
      </c>
      <c r="E25" s="184" t="s">
        <v>231</v>
      </c>
    </row>
    <row r="26" spans="1:5" s="159" customFormat="1" ht="21.75" customHeight="1">
      <c r="A26" s="198"/>
      <c r="B26" s="165" t="s">
        <v>58</v>
      </c>
      <c r="C26" s="170" t="s">
        <v>143</v>
      </c>
      <c r="D26" s="167" t="s">
        <v>32</v>
      </c>
      <c r="E26" s="171" t="s">
        <v>227</v>
      </c>
    </row>
    <row r="27" spans="1:5" s="159" customFormat="1" ht="21.75" customHeight="1" thickBot="1">
      <c r="A27" s="199"/>
      <c r="B27" s="166" t="s">
        <v>59</v>
      </c>
      <c r="C27" s="172" t="s">
        <v>144</v>
      </c>
      <c r="D27" s="173" t="s">
        <v>60</v>
      </c>
      <c r="E27" s="180" t="s">
        <v>220</v>
      </c>
    </row>
    <row r="28" spans="1:5" s="159" customFormat="1" ht="15" thickTop="1" thickBot="1">
      <c r="A28" s="8"/>
      <c r="B28" s="8"/>
      <c r="C28" s="8"/>
      <c r="D28" s="8"/>
      <c r="E28" s="8"/>
    </row>
    <row r="29" spans="1:5" s="159" customFormat="1" ht="21.75" customHeight="1" thickTop="1">
      <c r="A29" s="197" t="s">
        <v>51</v>
      </c>
      <c r="B29" s="164" t="s">
        <v>52</v>
      </c>
      <c r="C29" s="200" t="s">
        <v>203</v>
      </c>
      <c r="D29" s="201"/>
      <c r="E29" s="202"/>
    </row>
    <row r="30" spans="1:5" s="159" customFormat="1" ht="21.75" customHeight="1">
      <c r="A30" s="198"/>
      <c r="B30" s="165" t="s">
        <v>53</v>
      </c>
      <c r="C30" s="181">
        <v>19900000</v>
      </c>
      <c r="D30" s="167" t="s">
        <v>54</v>
      </c>
      <c r="E30" s="182">
        <v>19900000</v>
      </c>
    </row>
    <row r="31" spans="1:5" s="159" customFormat="1" ht="21.75" customHeight="1">
      <c r="A31" s="198"/>
      <c r="B31" s="165" t="s">
        <v>55</v>
      </c>
      <c r="C31" s="168">
        <v>0.93</v>
      </c>
      <c r="D31" s="167" t="s">
        <v>30</v>
      </c>
      <c r="E31" s="182">
        <v>18507000</v>
      </c>
    </row>
    <row r="32" spans="1:5" s="159" customFormat="1" ht="21.75" customHeight="1">
      <c r="A32" s="198"/>
      <c r="B32" s="165" t="s">
        <v>29</v>
      </c>
      <c r="C32" s="183" t="s">
        <v>226</v>
      </c>
      <c r="D32" s="167" t="s">
        <v>80</v>
      </c>
      <c r="E32" s="174" t="s">
        <v>215</v>
      </c>
    </row>
    <row r="33" spans="1:5" s="159" customFormat="1" ht="21.75" customHeight="1">
      <c r="A33" s="198"/>
      <c r="B33" s="165" t="s">
        <v>56</v>
      </c>
      <c r="C33" s="170" t="s">
        <v>142</v>
      </c>
      <c r="D33" s="167" t="s">
        <v>57</v>
      </c>
      <c r="E33" s="184" t="s">
        <v>225</v>
      </c>
    </row>
    <row r="34" spans="1:5" s="159" customFormat="1" ht="21.75" customHeight="1">
      <c r="A34" s="198"/>
      <c r="B34" s="165" t="s">
        <v>58</v>
      </c>
      <c r="C34" s="170" t="s">
        <v>143</v>
      </c>
      <c r="D34" s="167" t="s">
        <v>32</v>
      </c>
      <c r="E34" s="171" t="s">
        <v>216</v>
      </c>
    </row>
    <row r="35" spans="1:5" s="159" customFormat="1" ht="21.75" customHeight="1" thickBot="1">
      <c r="A35" s="199"/>
      <c r="B35" s="166" t="s">
        <v>59</v>
      </c>
      <c r="C35" s="172" t="s">
        <v>144</v>
      </c>
      <c r="D35" s="173" t="s">
        <v>60</v>
      </c>
      <c r="E35" s="180" t="s">
        <v>218</v>
      </c>
    </row>
    <row r="36" spans="1:5" s="159" customFormat="1" ht="15" thickTop="1" thickBot="1">
      <c r="A36" s="8"/>
      <c r="B36" s="8"/>
      <c r="C36" s="8"/>
      <c r="D36" s="8"/>
      <c r="E36" s="8"/>
    </row>
    <row r="37" spans="1:5" s="159" customFormat="1" ht="21.75" customHeight="1" thickTop="1">
      <c r="A37" s="197" t="s">
        <v>51</v>
      </c>
      <c r="B37" s="164" t="s">
        <v>52</v>
      </c>
      <c r="C37" s="200" t="s">
        <v>197</v>
      </c>
      <c r="D37" s="201"/>
      <c r="E37" s="202"/>
    </row>
    <row r="38" spans="1:5" s="159" customFormat="1" ht="21.75" customHeight="1">
      <c r="A38" s="198"/>
      <c r="B38" s="165" t="s">
        <v>53</v>
      </c>
      <c r="C38" s="181">
        <v>10954000</v>
      </c>
      <c r="D38" s="167" t="s">
        <v>54</v>
      </c>
      <c r="E38" s="182">
        <v>10954000</v>
      </c>
    </row>
    <row r="39" spans="1:5" s="159" customFormat="1" ht="21.75" customHeight="1">
      <c r="A39" s="198"/>
      <c r="B39" s="165" t="s">
        <v>55</v>
      </c>
      <c r="C39" s="168">
        <v>0.93</v>
      </c>
      <c r="D39" s="167" t="s">
        <v>30</v>
      </c>
      <c r="E39" s="182">
        <v>10178850</v>
      </c>
    </row>
    <row r="40" spans="1:5" s="159" customFormat="1" ht="21.75" customHeight="1">
      <c r="A40" s="198"/>
      <c r="B40" s="165" t="s">
        <v>29</v>
      </c>
      <c r="C40" s="169" t="s">
        <v>190</v>
      </c>
      <c r="D40" s="167" t="s">
        <v>80</v>
      </c>
      <c r="E40" s="174" t="s">
        <v>186</v>
      </c>
    </row>
    <row r="41" spans="1:5" s="159" customFormat="1" ht="21.75" customHeight="1">
      <c r="A41" s="198"/>
      <c r="B41" s="165" t="s">
        <v>56</v>
      </c>
      <c r="C41" s="170" t="s">
        <v>142</v>
      </c>
      <c r="D41" s="167" t="s">
        <v>57</v>
      </c>
      <c r="E41" s="174" t="s">
        <v>192</v>
      </c>
    </row>
    <row r="42" spans="1:5" s="159" customFormat="1" ht="21.75" customHeight="1">
      <c r="A42" s="198"/>
      <c r="B42" s="165" t="s">
        <v>58</v>
      </c>
      <c r="C42" s="170" t="s">
        <v>143</v>
      </c>
      <c r="D42" s="167" t="s">
        <v>32</v>
      </c>
      <c r="E42" s="171" t="s">
        <v>193</v>
      </c>
    </row>
    <row r="43" spans="1:5" s="159" customFormat="1" ht="21.75" customHeight="1" thickBot="1">
      <c r="A43" s="199"/>
      <c r="B43" s="166" t="s">
        <v>59</v>
      </c>
      <c r="C43" s="172" t="s">
        <v>144</v>
      </c>
      <c r="D43" s="173" t="s">
        <v>60</v>
      </c>
      <c r="E43" s="180" t="s">
        <v>194</v>
      </c>
    </row>
    <row r="44" spans="1:5" s="159" customFormat="1" ht="15" thickTop="1" thickBot="1">
      <c r="A44" s="8"/>
      <c r="B44" s="8"/>
      <c r="C44" s="8"/>
      <c r="D44" s="8"/>
      <c r="E44" s="8"/>
    </row>
    <row r="45" spans="1:5" s="159" customFormat="1" ht="21.75" customHeight="1" thickTop="1">
      <c r="A45" s="197" t="s">
        <v>51</v>
      </c>
      <c r="B45" s="164" t="s">
        <v>52</v>
      </c>
      <c r="C45" s="200" t="s">
        <v>233</v>
      </c>
      <c r="D45" s="201"/>
      <c r="E45" s="202"/>
    </row>
    <row r="46" spans="1:5" s="159" customFormat="1" ht="21.75" customHeight="1">
      <c r="A46" s="198"/>
      <c r="B46" s="165" t="s">
        <v>53</v>
      </c>
      <c r="C46" s="181">
        <v>8142000</v>
      </c>
      <c r="D46" s="167" t="s">
        <v>54</v>
      </c>
      <c r="E46" s="182">
        <v>8142000</v>
      </c>
    </row>
    <row r="47" spans="1:5" s="159" customFormat="1" ht="21.75" customHeight="1">
      <c r="A47" s="198"/>
      <c r="B47" s="165" t="s">
        <v>55</v>
      </c>
      <c r="C47" s="168">
        <v>0.94</v>
      </c>
      <c r="D47" s="167" t="s">
        <v>30</v>
      </c>
      <c r="E47" s="182">
        <v>7653480</v>
      </c>
    </row>
    <row r="48" spans="1:5" s="159" customFormat="1" ht="21.75" customHeight="1">
      <c r="A48" s="198"/>
      <c r="B48" s="165" t="s">
        <v>29</v>
      </c>
      <c r="C48" s="169" t="s">
        <v>199</v>
      </c>
      <c r="D48" s="167" t="s">
        <v>80</v>
      </c>
      <c r="E48" s="174" t="s">
        <v>200</v>
      </c>
    </row>
    <row r="49" spans="1:5" s="159" customFormat="1" ht="21.75" customHeight="1">
      <c r="A49" s="198"/>
      <c r="B49" s="165" t="s">
        <v>56</v>
      </c>
      <c r="C49" s="170" t="s">
        <v>142</v>
      </c>
      <c r="D49" s="167" t="s">
        <v>57</v>
      </c>
      <c r="E49" s="174" t="s">
        <v>201</v>
      </c>
    </row>
    <row r="50" spans="1:5" s="159" customFormat="1" ht="21.75" customHeight="1">
      <c r="A50" s="198"/>
      <c r="B50" s="165" t="s">
        <v>58</v>
      </c>
      <c r="C50" s="170" t="s">
        <v>143</v>
      </c>
      <c r="D50" s="167" t="s">
        <v>32</v>
      </c>
      <c r="E50" s="171" t="s">
        <v>202</v>
      </c>
    </row>
    <row r="51" spans="1:5" s="159" customFormat="1" ht="21.75" customHeight="1" thickBot="1">
      <c r="A51" s="199"/>
      <c r="B51" s="166" t="s">
        <v>59</v>
      </c>
      <c r="C51" s="172" t="s">
        <v>144</v>
      </c>
      <c r="D51" s="173" t="s">
        <v>60</v>
      </c>
      <c r="E51" s="180" t="s">
        <v>210</v>
      </c>
    </row>
    <row r="52" spans="1:5" s="159" customFormat="1" ht="15" thickTop="1" thickBot="1">
      <c r="A52" s="8"/>
      <c r="B52" s="8"/>
      <c r="C52" s="8"/>
      <c r="D52" s="8"/>
      <c r="E52" s="8"/>
    </row>
    <row r="53" spans="1:5" s="159" customFormat="1" ht="21.75" customHeight="1" thickTop="1">
      <c r="A53" s="197" t="s">
        <v>51</v>
      </c>
      <c r="B53" s="164" t="s">
        <v>52</v>
      </c>
      <c r="C53" s="200" t="s">
        <v>198</v>
      </c>
      <c r="D53" s="201"/>
      <c r="E53" s="202"/>
    </row>
    <row r="54" spans="1:5" s="159" customFormat="1" ht="21.75" customHeight="1">
      <c r="A54" s="198"/>
      <c r="B54" s="165" t="s">
        <v>53</v>
      </c>
      <c r="C54" s="181">
        <v>8998700</v>
      </c>
      <c r="D54" s="167" t="s">
        <v>54</v>
      </c>
      <c r="E54" s="186">
        <v>8998700</v>
      </c>
    </row>
    <row r="55" spans="1:5" s="159" customFormat="1" ht="21.75" customHeight="1">
      <c r="A55" s="198"/>
      <c r="B55" s="165" t="s">
        <v>55</v>
      </c>
      <c r="C55" s="168">
        <v>0.43</v>
      </c>
      <c r="D55" s="167" t="s">
        <v>30</v>
      </c>
      <c r="E55" s="182">
        <v>3898730</v>
      </c>
    </row>
    <row r="56" spans="1:5" s="159" customFormat="1" ht="21.75" customHeight="1">
      <c r="A56" s="198"/>
      <c r="B56" s="165" t="s">
        <v>29</v>
      </c>
      <c r="C56" s="169" t="s">
        <v>199</v>
      </c>
      <c r="D56" s="167" t="s">
        <v>80</v>
      </c>
      <c r="E56" s="174" t="s">
        <v>200</v>
      </c>
    </row>
    <row r="57" spans="1:5" s="159" customFormat="1" ht="21.75" customHeight="1">
      <c r="A57" s="198"/>
      <c r="B57" s="165" t="s">
        <v>56</v>
      </c>
      <c r="C57" s="170" t="s">
        <v>142</v>
      </c>
      <c r="D57" s="167" t="s">
        <v>57</v>
      </c>
      <c r="E57" s="174" t="s">
        <v>201</v>
      </c>
    </row>
    <row r="58" spans="1:5" s="159" customFormat="1" ht="21.75" customHeight="1">
      <c r="A58" s="198"/>
      <c r="B58" s="165" t="s">
        <v>58</v>
      </c>
      <c r="C58" s="170" t="s">
        <v>143</v>
      </c>
      <c r="D58" s="167" t="s">
        <v>32</v>
      </c>
      <c r="E58" s="171" t="s">
        <v>202</v>
      </c>
    </row>
    <row r="59" spans="1:5" s="159" customFormat="1" ht="21.75" customHeight="1" thickBot="1">
      <c r="A59" s="199"/>
      <c r="B59" s="166" t="s">
        <v>59</v>
      </c>
      <c r="C59" s="172" t="s">
        <v>144</v>
      </c>
      <c r="D59" s="173" t="s">
        <v>60</v>
      </c>
      <c r="E59" s="180" t="s">
        <v>209</v>
      </c>
    </row>
    <row r="60" spans="1:5" s="159" customFormat="1" ht="15" thickTop="1" thickBot="1">
      <c r="A60" s="8"/>
      <c r="B60" s="8"/>
      <c r="C60" s="8"/>
      <c r="D60" s="8"/>
      <c r="E60" s="8"/>
    </row>
    <row r="61" spans="1:5" s="159" customFormat="1" ht="21.75" customHeight="1" thickTop="1">
      <c r="A61" s="197" t="s">
        <v>51</v>
      </c>
      <c r="B61" s="164" t="s">
        <v>52</v>
      </c>
      <c r="C61" s="200" t="s">
        <v>175</v>
      </c>
      <c r="D61" s="201"/>
      <c r="E61" s="202"/>
    </row>
    <row r="62" spans="1:5" s="159" customFormat="1" ht="21.75" customHeight="1">
      <c r="A62" s="198"/>
      <c r="B62" s="165" t="s">
        <v>53</v>
      </c>
      <c r="C62" s="181">
        <v>3072300</v>
      </c>
      <c r="D62" s="167" t="s">
        <v>54</v>
      </c>
      <c r="E62" s="182">
        <v>3072300</v>
      </c>
    </row>
    <row r="63" spans="1:5" s="159" customFormat="1" ht="21.75" customHeight="1">
      <c r="A63" s="198"/>
      <c r="B63" s="165" t="s">
        <v>55</v>
      </c>
      <c r="C63" s="168">
        <v>0.93</v>
      </c>
      <c r="D63" s="167" t="s">
        <v>30</v>
      </c>
      <c r="E63" s="182">
        <v>2860000</v>
      </c>
    </row>
    <row r="64" spans="1:5" s="159" customFormat="1" ht="21.75" customHeight="1">
      <c r="A64" s="198"/>
      <c r="B64" s="165" t="s">
        <v>29</v>
      </c>
      <c r="C64" s="169" t="s">
        <v>177</v>
      </c>
      <c r="D64" s="167" t="s">
        <v>80</v>
      </c>
      <c r="E64" s="174" t="s">
        <v>180</v>
      </c>
    </row>
    <row r="65" spans="1:5" s="159" customFormat="1" ht="21.75" customHeight="1">
      <c r="A65" s="198"/>
      <c r="B65" s="165" t="s">
        <v>56</v>
      </c>
      <c r="C65" s="170" t="s">
        <v>142</v>
      </c>
      <c r="D65" s="167" t="s">
        <v>57</v>
      </c>
      <c r="E65" s="174" t="s">
        <v>181</v>
      </c>
    </row>
    <row r="66" spans="1:5" s="159" customFormat="1" ht="21.75" customHeight="1">
      <c r="A66" s="198"/>
      <c r="B66" s="165" t="s">
        <v>58</v>
      </c>
      <c r="C66" s="170" t="s">
        <v>143</v>
      </c>
      <c r="D66" s="167" t="s">
        <v>32</v>
      </c>
      <c r="E66" s="171" t="s">
        <v>179</v>
      </c>
    </row>
    <row r="67" spans="1:5" s="159" customFormat="1" ht="21.75" customHeight="1" thickBot="1">
      <c r="A67" s="199"/>
      <c r="B67" s="166" t="s">
        <v>59</v>
      </c>
      <c r="C67" s="172" t="s">
        <v>144</v>
      </c>
      <c r="D67" s="173" t="s">
        <v>60</v>
      </c>
      <c r="E67" s="180" t="s">
        <v>195</v>
      </c>
    </row>
    <row r="68" spans="1:5" ht="14.25" thickTop="1"/>
  </sheetData>
  <mergeCells count="17">
    <mergeCell ref="A37:A43"/>
    <mergeCell ref="C37:E37"/>
    <mergeCell ref="A61:A67"/>
    <mergeCell ref="C61:E61"/>
    <mergeCell ref="A21:A27"/>
    <mergeCell ref="C21:E21"/>
    <mergeCell ref="A45:A51"/>
    <mergeCell ref="C45:E45"/>
    <mergeCell ref="A53:A59"/>
    <mergeCell ref="C53:E53"/>
    <mergeCell ref="A29:A35"/>
    <mergeCell ref="C29:E29"/>
    <mergeCell ref="A1:E1"/>
    <mergeCell ref="A4:A10"/>
    <mergeCell ref="A12:A18"/>
    <mergeCell ref="C12:E12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71"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91" t="s">
        <v>19</v>
      </c>
      <c r="B1" s="191"/>
      <c r="C1" s="191"/>
      <c r="D1" s="191"/>
      <c r="E1" s="191"/>
      <c r="F1" s="191"/>
    </row>
    <row r="2" spans="1:6" ht="26.25" thickBot="1">
      <c r="A2" s="9" t="s">
        <v>101</v>
      </c>
      <c r="B2" s="19"/>
      <c r="C2" s="20"/>
      <c r="D2" s="20"/>
      <c r="E2" s="1"/>
      <c r="F2" s="104" t="s">
        <v>49</v>
      </c>
    </row>
    <row r="3" spans="1:6" ht="25.5" customHeight="1" thickTop="1">
      <c r="A3" s="25" t="s">
        <v>28</v>
      </c>
      <c r="B3" s="209" t="s">
        <v>141</v>
      </c>
      <c r="C3" s="210"/>
      <c r="D3" s="210"/>
      <c r="E3" s="210"/>
      <c r="F3" s="211"/>
    </row>
    <row r="4" spans="1:6" ht="25.5" customHeight="1">
      <c r="A4" s="212" t="s">
        <v>36</v>
      </c>
      <c r="B4" s="215" t="s">
        <v>29</v>
      </c>
      <c r="C4" s="215" t="s">
        <v>92</v>
      </c>
      <c r="D4" s="130" t="s">
        <v>37</v>
      </c>
      <c r="E4" s="130" t="s">
        <v>30</v>
      </c>
      <c r="F4" s="131" t="s">
        <v>41</v>
      </c>
    </row>
    <row r="5" spans="1:6" ht="25.5" customHeight="1">
      <c r="A5" s="213"/>
      <c r="B5" s="216"/>
      <c r="C5" s="216"/>
      <c r="D5" s="27" t="s">
        <v>38</v>
      </c>
      <c r="E5" s="27" t="s">
        <v>31</v>
      </c>
      <c r="F5" s="28" t="s">
        <v>39</v>
      </c>
    </row>
    <row r="6" spans="1:6" ht="25.5" customHeight="1">
      <c r="A6" s="213"/>
      <c r="B6" s="217" t="s">
        <v>150</v>
      </c>
      <c r="C6" s="219" t="s">
        <v>167</v>
      </c>
      <c r="D6" s="221">
        <v>1955880</v>
      </c>
      <c r="E6" s="221">
        <v>1900000</v>
      </c>
      <c r="F6" s="223">
        <f>E6/D6</f>
        <v>0.9714297400658527</v>
      </c>
    </row>
    <row r="7" spans="1:6" ht="25.5" customHeight="1">
      <c r="A7" s="214"/>
      <c r="B7" s="218"/>
      <c r="C7" s="220"/>
      <c r="D7" s="222"/>
      <c r="E7" s="222"/>
      <c r="F7" s="224"/>
    </row>
    <row r="8" spans="1:6" ht="25.5" customHeight="1">
      <c r="A8" s="212" t="s">
        <v>32</v>
      </c>
      <c r="B8" s="130" t="s">
        <v>33</v>
      </c>
      <c r="C8" s="130" t="s">
        <v>43</v>
      </c>
      <c r="D8" s="225" t="s">
        <v>34</v>
      </c>
      <c r="E8" s="226"/>
      <c r="F8" s="227"/>
    </row>
    <row r="9" spans="1:6" ht="25.5" customHeight="1">
      <c r="A9" s="214"/>
      <c r="B9" s="119" t="s">
        <v>145</v>
      </c>
      <c r="C9" s="118" t="s">
        <v>146</v>
      </c>
      <c r="D9" s="203" t="s">
        <v>147</v>
      </c>
      <c r="E9" s="204"/>
      <c r="F9" s="205"/>
    </row>
    <row r="10" spans="1:6" ht="25.5" customHeight="1">
      <c r="A10" s="129" t="s">
        <v>42</v>
      </c>
      <c r="B10" s="203" t="s">
        <v>148</v>
      </c>
      <c r="C10" s="204"/>
      <c r="D10" s="204"/>
      <c r="E10" s="204"/>
      <c r="F10" s="205"/>
    </row>
    <row r="11" spans="1:6" ht="25.5" customHeight="1">
      <c r="A11" s="129" t="s">
        <v>40</v>
      </c>
      <c r="B11" s="203" t="s">
        <v>149</v>
      </c>
      <c r="C11" s="204"/>
      <c r="D11" s="204"/>
      <c r="E11" s="204"/>
      <c r="F11" s="205"/>
    </row>
    <row r="12" spans="1:6" ht="25.5" customHeight="1" thickBot="1">
      <c r="A12" s="26" t="s">
        <v>35</v>
      </c>
      <c r="B12" s="206" t="s">
        <v>133</v>
      </c>
      <c r="C12" s="207"/>
      <c r="D12" s="207"/>
      <c r="E12" s="207"/>
      <c r="F12" s="208"/>
    </row>
    <row r="13" spans="1:6" ht="15" customHeight="1" thickTop="1" thickBot="1"/>
    <row r="14" spans="1:6" s="159" customFormat="1" ht="25.5" customHeight="1" thickTop="1">
      <c r="A14" s="160" t="s">
        <v>28</v>
      </c>
      <c r="B14" s="228" t="s">
        <v>157</v>
      </c>
      <c r="C14" s="229"/>
      <c r="D14" s="229"/>
      <c r="E14" s="229"/>
      <c r="F14" s="230"/>
    </row>
    <row r="15" spans="1:6" s="159" customFormat="1" ht="25.5" customHeight="1">
      <c r="A15" s="212" t="s">
        <v>36</v>
      </c>
      <c r="B15" s="215" t="s">
        <v>29</v>
      </c>
      <c r="C15" s="215" t="s">
        <v>80</v>
      </c>
      <c r="D15" s="178" t="s">
        <v>37</v>
      </c>
      <c r="E15" s="178" t="s">
        <v>30</v>
      </c>
      <c r="F15" s="179" t="s">
        <v>41</v>
      </c>
    </row>
    <row r="16" spans="1:6" s="159" customFormat="1" ht="25.5" customHeight="1">
      <c r="A16" s="213"/>
      <c r="B16" s="216"/>
      <c r="C16" s="216"/>
      <c r="D16" s="162" t="s">
        <v>38</v>
      </c>
      <c r="E16" s="162" t="s">
        <v>31</v>
      </c>
      <c r="F16" s="163" t="s">
        <v>39</v>
      </c>
    </row>
    <row r="17" spans="1:6" s="159" customFormat="1" ht="25.5" customHeight="1">
      <c r="A17" s="213"/>
      <c r="B17" s="217" t="s">
        <v>174</v>
      </c>
      <c r="C17" s="231" t="s">
        <v>237</v>
      </c>
      <c r="D17" s="221">
        <v>1263000</v>
      </c>
      <c r="E17" s="221">
        <v>1169000</v>
      </c>
      <c r="F17" s="223">
        <f>E17/D17</f>
        <v>0.92557403008709427</v>
      </c>
    </row>
    <row r="18" spans="1:6" s="159" customFormat="1" ht="25.5" customHeight="1">
      <c r="A18" s="214"/>
      <c r="B18" s="218"/>
      <c r="C18" s="232"/>
      <c r="D18" s="222"/>
      <c r="E18" s="222"/>
      <c r="F18" s="224"/>
    </row>
    <row r="19" spans="1:6" s="159" customFormat="1" ht="25.5" customHeight="1">
      <c r="A19" s="212" t="s">
        <v>32</v>
      </c>
      <c r="B19" s="178" t="s">
        <v>33</v>
      </c>
      <c r="C19" s="178" t="s">
        <v>43</v>
      </c>
      <c r="D19" s="225" t="s">
        <v>34</v>
      </c>
      <c r="E19" s="226"/>
      <c r="F19" s="227"/>
    </row>
    <row r="20" spans="1:6" s="159" customFormat="1" ht="25.5" customHeight="1">
      <c r="A20" s="214"/>
      <c r="B20" s="176" t="s">
        <v>158</v>
      </c>
      <c r="C20" s="175" t="s">
        <v>159</v>
      </c>
      <c r="D20" s="203" t="s">
        <v>160</v>
      </c>
      <c r="E20" s="204"/>
      <c r="F20" s="205"/>
    </row>
    <row r="21" spans="1:6" s="159" customFormat="1" ht="25.5" customHeight="1">
      <c r="A21" s="177" t="s">
        <v>42</v>
      </c>
      <c r="B21" s="203" t="s">
        <v>148</v>
      </c>
      <c r="C21" s="204"/>
      <c r="D21" s="204"/>
      <c r="E21" s="204"/>
      <c r="F21" s="205"/>
    </row>
    <row r="22" spans="1:6" s="159" customFormat="1" ht="25.5" customHeight="1">
      <c r="A22" s="177" t="s">
        <v>40</v>
      </c>
      <c r="B22" s="203" t="s">
        <v>149</v>
      </c>
      <c r="C22" s="204"/>
      <c r="D22" s="204"/>
      <c r="E22" s="204"/>
      <c r="F22" s="205"/>
    </row>
    <row r="23" spans="1:6" s="159" customFormat="1" ht="25.5" customHeight="1" thickBot="1">
      <c r="A23" s="161" t="s">
        <v>35</v>
      </c>
      <c r="B23" s="206" t="s">
        <v>133</v>
      </c>
      <c r="C23" s="207"/>
      <c r="D23" s="207"/>
      <c r="E23" s="207"/>
      <c r="F23" s="208"/>
    </row>
    <row r="24" spans="1:6" ht="15" thickTop="1" thickBot="1"/>
    <row r="25" spans="1:6" s="159" customFormat="1" ht="25.5" customHeight="1" thickTop="1">
      <c r="A25" s="160" t="s">
        <v>28</v>
      </c>
      <c r="B25" s="209" t="s">
        <v>164</v>
      </c>
      <c r="C25" s="210"/>
      <c r="D25" s="210"/>
      <c r="E25" s="210"/>
      <c r="F25" s="211"/>
    </row>
    <row r="26" spans="1:6" s="159" customFormat="1" ht="25.5" customHeight="1">
      <c r="A26" s="212" t="s">
        <v>36</v>
      </c>
      <c r="B26" s="215" t="s">
        <v>29</v>
      </c>
      <c r="C26" s="215" t="s">
        <v>80</v>
      </c>
      <c r="D26" s="178" t="s">
        <v>37</v>
      </c>
      <c r="E26" s="178" t="s">
        <v>30</v>
      </c>
      <c r="F26" s="179" t="s">
        <v>41</v>
      </c>
    </row>
    <row r="27" spans="1:6" s="159" customFormat="1" ht="25.5" customHeight="1">
      <c r="A27" s="213"/>
      <c r="B27" s="216"/>
      <c r="C27" s="216"/>
      <c r="D27" s="162" t="s">
        <v>38</v>
      </c>
      <c r="E27" s="162" t="s">
        <v>31</v>
      </c>
      <c r="F27" s="163" t="s">
        <v>39</v>
      </c>
    </row>
    <row r="28" spans="1:6" s="159" customFormat="1" ht="25.5" customHeight="1">
      <c r="A28" s="213"/>
      <c r="B28" s="217" t="s">
        <v>232</v>
      </c>
      <c r="C28" s="219" t="s">
        <v>219</v>
      </c>
      <c r="D28" s="221">
        <v>13380000</v>
      </c>
      <c r="E28" s="221">
        <v>11908200</v>
      </c>
      <c r="F28" s="223">
        <f>E28/D28</f>
        <v>0.89</v>
      </c>
    </row>
    <row r="29" spans="1:6" s="159" customFormat="1" ht="25.5" customHeight="1">
      <c r="A29" s="214"/>
      <c r="B29" s="218"/>
      <c r="C29" s="220"/>
      <c r="D29" s="222"/>
      <c r="E29" s="222"/>
      <c r="F29" s="224"/>
    </row>
    <row r="30" spans="1:6" s="159" customFormat="1" ht="25.5" customHeight="1">
      <c r="A30" s="212" t="s">
        <v>32</v>
      </c>
      <c r="B30" s="178" t="s">
        <v>33</v>
      </c>
      <c r="C30" s="178" t="s">
        <v>43</v>
      </c>
      <c r="D30" s="225" t="s">
        <v>34</v>
      </c>
      <c r="E30" s="226"/>
      <c r="F30" s="227"/>
    </row>
    <row r="31" spans="1:6" s="159" customFormat="1" ht="25.5" customHeight="1">
      <c r="A31" s="214"/>
      <c r="B31" s="176" t="s">
        <v>166</v>
      </c>
      <c r="C31" s="175" t="s">
        <v>171</v>
      </c>
      <c r="D31" s="203" t="s">
        <v>172</v>
      </c>
      <c r="E31" s="204"/>
      <c r="F31" s="205"/>
    </row>
    <row r="32" spans="1:6" s="159" customFormat="1" ht="25.5" customHeight="1">
      <c r="A32" s="177" t="s">
        <v>42</v>
      </c>
      <c r="B32" s="203" t="s">
        <v>148</v>
      </c>
      <c r="C32" s="204"/>
      <c r="D32" s="204"/>
      <c r="E32" s="204"/>
      <c r="F32" s="205"/>
    </row>
    <row r="33" spans="1:6" s="159" customFormat="1" ht="25.5" customHeight="1">
      <c r="A33" s="177" t="s">
        <v>40</v>
      </c>
      <c r="B33" s="203" t="s">
        <v>149</v>
      </c>
      <c r="C33" s="204"/>
      <c r="D33" s="204"/>
      <c r="E33" s="204"/>
      <c r="F33" s="205"/>
    </row>
    <row r="34" spans="1:6" s="159" customFormat="1" ht="25.5" customHeight="1" thickBot="1">
      <c r="A34" s="161" t="s">
        <v>35</v>
      </c>
      <c r="B34" s="206" t="s">
        <v>133</v>
      </c>
      <c r="C34" s="207"/>
      <c r="D34" s="207"/>
      <c r="E34" s="207"/>
      <c r="F34" s="208"/>
    </row>
    <row r="35" spans="1:6" ht="13.5" customHeight="1" thickTop="1" thickBot="1"/>
    <row r="36" spans="1:6" s="159" customFormat="1" ht="25.5" customHeight="1" thickTop="1">
      <c r="A36" s="160" t="s">
        <v>28</v>
      </c>
      <c r="B36" s="209" t="s">
        <v>165</v>
      </c>
      <c r="C36" s="210"/>
      <c r="D36" s="210"/>
      <c r="E36" s="210"/>
      <c r="F36" s="211"/>
    </row>
    <row r="37" spans="1:6" s="159" customFormat="1" ht="25.5" customHeight="1">
      <c r="A37" s="212" t="s">
        <v>36</v>
      </c>
      <c r="B37" s="215" t="s">
        <v>29</v>
      </c>
      <c r="C37" s="215" t="s">
        <v>80</v>
      </c>
      <c r="D37" s="178" t="s">
        <v>37</v>
      </c>
      <c r="E37" s="178" t="s">
        <v>30</v>
      </c>
      <c r="F37" s="179" t="s">
        <v>41</v>
      </c>
    </row>
    <row r="38" spans="1:6" s="159" customFormat="1" ht="25.5" customHeight="1">
      <c r="A38" s="213"/>
      <c r="B38" s="216"/>
      <c r="C38" s="216"/>
      <c r="D38" s="162" t="s">
        <v>38</v>
      </c>
      <c r="E38" s="162" t="s">
        <v>31</v>
      </c>
      <c r="F38" s="163" t="s">
        <v>39</v>
      </c>
    </row>
    <row r="39" spans="1:6" s="159" customFormat="1" ht="25.5" customHeight="1">
      <c r="A39" s="213"/>
      <c r="B39" s="217" t="s">
        <v>214</v>
      </c>
      <c r="C39" s="219" t="s">
        <v>178</v>
      </c>
      <c r="D39" s="221">
        <v>19900000</v>
      </c>
      <c r="E39" s="221">
        <v>18507000</v>
      </c>
      <c r="F39" s="223">
        <f>E39/D39</f>
        <v>0.93</v>
      </c>
    </row>
    <row r="40" spans="1:6" s="159" customFormat="1" ht="25.5" customHeight="1">
      <c r="A40" s="214"/>
      <c r="B40" s="218"/>
      <c r="C40" s="220"/>
      <c r="D40" s="222"/>
      <c r="E40" s="222"/>
      <c r="F40" s="224"/>
    </row>
    <row r="41" spans="1:6" s="159" customFormat="1" ht="25.5" customHeight="1">
      <c r="A41" s="212" t="s">
        <v>32</v>
      </c>
      <c r="B41" s="178" t="s">
        <v>33</v>
      </c>
      <c r="C41" s="178" t="s">
        <v>43</v>
      </c>
      <c r="D41" s="225" t="s">
        <v>34</v>
      </c>
      <c r="E41" s="226"/>
      <c r="F41" s="227"/>
    </row>
    <row r="42" spans="1:6" s="159" customFormat="1" ht="25.5" customHeight="1">
      <c r="A42" s="214"/>
      <c r="B42" s="176" t="s">
        <v>168</v>
      </c>
      <c r="C42" s="175" t="s">
        <v>169</v>
      </c>
      <c r="D42" s="203" t="s">
        <v>217</v>
      </c>
      <c r="E42" s="204"/>
      <c r="F42" s="205"/>
    </row>
    <row r="43" spans="1:6" s="159" customFormat="1" ht="25.5" customHeight="1">
      <c r="A43" s="177" t="s">
        <v>42</v>
      </c>
      <c r="B43" s="203" t="s">
        <v>148</v>
      </c>
      <c r="C43" s="204"/>
      <c r="D43" s="204"/>
      <c r="E43" s="204"/>
      <c r="F43" s="205"/>
    </row>
    <row r="44" spans="1:6" s="159" customFormat="1" ht="25.5" customHeight="1">
      <c r="A44" s="177" t="s">
        <v>40</v>
      </c>
      <c r="B44" s="203" t="s">
        <v>149</v>
      </c>
      <c r="C44" s="204"/>
      <c r="D44" s="204"/>
      <c r="E44" s="204"/>
      <c r="F44" s="205"/>
    </row>
    <row r="45" spans="1:6" s="159" customFormat="1" ht="25.5" customHeight="1" thickBot="1">
      <c r="A45" s="161" t="s">
        <v>35</v>
      </c>
      <c r="B45" s="206" t="s">
        <v>133</v>
      </c>
      <c r="C45" s="207"/>
      <c r="D45" s="207"/>
      <c r="E45" s="207"/>
      <c r="F45" s="208"/>
    </row>
    <row r="46" spans="1:6" ht="15" thickTop="1" thickBot="1"/>
    <row r="47" spans="1:6" s="159" customFormat="1" ht="25.5" customHeight="1" thickTop="1">
      <c r="A47" s="160" t="s">
        <v>28</v>
      </c>
      <c r="B47" s="209" t="s">
        <v>185</v>
      </c>
      <c r="C47" s="210"/>
      <c r="D47" s="210"/>
      <c r="E47" s="210"/>
      <c r="F47" s="211"/>
    </row>
    <row r="48" spans="1:6" s="159" customFormat="1" ht="25.5" customHeight="1">
      <c r="A48" s="212" t="s">
        <v>36</v>
      </c>
      <c r="B48" s="215" t="s">
        <v>29</v>
      </c>
      <c r="C48" s="215" t="s">
        <v>80</v>
      </c>
      <c r="D48" s="178" t="s">
        <v>37</v>
      </c>
      <c r="E48" s="178" t="s">
        <v>30</v>
      </c>
      <c r="F48" s="179" t="s">
        <v>41</v>
      </c>
    </row>
    <row r="49" spans="1:6" s="159" customFormat="1" ht="25.5" customHeight="1">
      <c r="A49" s="213"/>
      <c r="B49" s="216"/>
      <c r="C49" s="216"/>
      <c r="D49" s="162" t="s">
        <v>38</v>
      </c>
      <c r="E49" s="162" t="s">
        <v>31</v>
      </c>
      <c r="F49" s="163" t="s">
        <v>39</v>
      </c>
    </row>
    <row r="50" spans="1:6" s="159" customFormat="1" ht="25.5" customHeight="1">
      <c r="A50" s="213"/>
      <c r="B50" s="217" t="s">
        <v>205</v>
      </c>
      <c r="C50" s="219" t="s">
        <v>191</v>
      </c>
      <c r="D50" s="221">
        <v>10954000</v>
      </c>
      <c r="E50" s="221">
        <v>10178850</v>
      </c>
      <c r="F50" s="223">
        <f>E50/D50</f>
        <v>0.92923589556326458</v>
      </c>
    </row>
    <row r="51" spans="1:6" s="159" customFormat="1" ht="25.5" customHeight="1">
      <c r="A51" s="214"/>
      <c r="B51" s="218"/>
      <c r="C51" s="220"/>
      <c r="D51" s="222"/>
      <c r="E51" s="222"/>
      <c r="F51" s="224"/>
    </row>
    <row r="52" spans="1:6" s="159" customFormat="1" ht="25.5" customHeight="1">
      <c r="A52" s="212" t="s">
        <v>32</v>
      </c>
      <c r="B52" s="178" t="s">
        <v>33</v>
      </c>
      <c r="C52" s="178" t="s">
        <v>43</v>
      </c>
      <c r="D52" s="225" t="s">
        <v>34</v>
      </c>
      <c r="E52" s="226"/>
      <c r="F52" s="227"/>
    </row>
    <row r="53" spans="1:6" s="159" customFormat="1" ht="25.5" customHeight="1">
      <c r="A53" s="214"/>
      <c r="B53" s="176" t="s">
        <v>187</v>
      </c>
      <c r="C53" s="175" t="s">
        <v>188</v>
      </c>
      <c r="D53" s="203" t="s">
        <v>189</v>
      </c>
      <c r="E53" s="204"/>
      <c r="F53" s="205"/>
    </row>
    <row r="54" spans="1:6" s="159" customFormat="1" ht="25.5" customHeight="1">
      <c r="A54" s="177" t="s">
        <v>42</v>
      </c>
      <c r="B54" s="203" t="s">
        <v>148</v>
      </c>
      <c r="C54" s="204"/>
      <c r="D54" s="204"/>
      <c r="E54" s="204"/>
      <c r="F54" s="205"/>
    </row>
    <row r="55" spans="1:6" s="159" customFormat="1" ht="25.5" customHeight="1">
      <c r="A55" s="177" t="s">
        <v>40</v>
      </c>
      <c r="B55" s="203" t="s">
        <v>149</v>
      </c>
      <c r="C55" s="204"/>
      <c r="D55" s="204"/>
      <c r="E55" s="204"/>
      <c r="F55" s="205"/>
    </row>
    <row r="56" spans="1:6" s="159" customFormat="1" ht="25.5" customHeight="1" thickBot="1">
      <c r="A56" s="161" t="s">
        <v>35</v>
      </c>
      <c r="B56" s="206" t="s">
        <v>133</v>
      </c>
      <c r="C56" s="207"/>
      <c r="D56" s="207"/>
      <c r="E56" s="207"/>
      <c r="F56" s="208"/>
    </row>
    <row r="57" spans="1:6" s="159" customFormat="1" ht="15" thickTop="1" thickBot="1">
      <c r="A57" s="8"/>
      <c r="B57" s="21"/>
      <c r="C57" s="21"/>
      <c r="D57" s="21"/>
      <c r="E57" s="8"/>
      <c r="F57" s="8"/>
    </row>
    <row r="58" spans="1:6" s="159" customFormat="1" ht="25.5" customHeight="1" thickTop="1">
      <c r="A58" s="160" t="s">
        <v>28</v>
      </c>
      <c r="B58" s="209" t="s">
        <v>233</v>
      </c>
      <c r="C58" s="210"/>
      <c r="D58" s="210"/>
      <c r="E58" s="210"/>
      <c r="F58" s="211"/>
    </row>
    <row r="59" spans="1:6" s="159" customFormat="1" ht="25.5" customHeight="1">
      <c r="A59" s="212" t="s">
        <v>36</v>
      </c>
      <c r="B59" s="215" t="s">
        <v>29</v>
      </c>
      <c r="C59" s="215" t="s">
        <v>80</v>
      </c>
      <c r="D59" s="178" t="s">
        <v>37</v>
      </c>
      <c r="E59" s="178" t="s">
        <v>30</v>
      </c>
      <c r="F59" s="179" t="s">
        <v>41</v>
      </c>
    </row>
    <row r="60" spans="1:6" s="159" customFormat="1" ht="25.5" customHeight="1">
      <c r="A60" s="213"/>
      <c r="B60" s="216"/>
      <c r="C60" s="216"/>
      <c r="D60" s="162" t="s">
        <v>38</v>
      </c>
      <c r="E60" s="162" t="s">
        <v>31</v>
      </c>
      <c r="F60" s="163" t="s">
        <v>39</v>
      </c>
    </row>
    <row r="61" spans="1:6" s="159" customFormat="1" ht="25.5" customHeight="1">
      <c r="A61" s="213"/>
      <c r="B61" s="217" t="s">
        <v>204</v>
      </c>
      <c r="C61" s="219" t="s">
        <v>200</v>
      </c>
      <c r="D61" s="221">
        <v>8142000</v>
      </c>
      <c r="E61" s="221">
        <v>7653480</v>
      </c>
      <c r="F61" s="223">
        <f>E61/D61</f>
        <v>0.94</v>
      </c>
    </row>
    <row r="62" spans="1:6" s="159" customFormat="1" ht="25.5" customHeight="1">
      <c r="A62" s="214"/>
      <c r="B62" s="218"/>
      <c r="C62" s="220"/>
      <c r="D62" s="222"/>
      <c r="E62" s="222"/>
      <c r="F62" s="224"/>
    </row>
    <row r="63" spans="1:6" s="159" customFormat="1" ht="25.5" customHeight="1">
      <c r="A63" s="212" t="s">
        <v>32</v>
      </c>
      <c r="B63" s="178" t="s">
        <v>33</v>
      </c>
      <c r="C63" s="178" t="s">
        <v>43</v>
      </c>
      <c r="D63" s="225" t="s">
        <v>34</v>
      </c>
      <c r="E63" s="226"/>
      <c r="F63" s="227"/>
    </row>
    <row r="64" spans="1:6" s="159" customFormat="1" ht="25.5" customHeight="1">
      <c r="A64" s="214"/>
      <c r="B64" s="176" t="s">
        <v>206</v>
      </c>
      <c r="C64" s="175" t="s">
        <v>207</v>
      </c>
      <c r="D64" s="203" t="s">
        <v>208</v>
      </c>
      <c r="E64" s="204"/>
      <c r="F64" s="205"/>
    </row>
    <row r="65" spans="1:6" s="159" customFormat="1" ht="25.5" customHeight="1">
      <c r="A65" s="177" t="s">
        <v>42</v>
      </c>
      <c r="B65" s="203" t="s">
        <v>148</v>
      </c>
      <c r="C65" s="204"/>
      <c r="D65" s="204"/>
      <c r="E65" s="204"/>
      <c r="F65" s="205"/>
    </row>
    <row r="66" spans="1:6" s="159" customFormat="1" ht="25.5" customHeight="1">
      <c r="A66" s="177" t="s">
        <v>40</v>
      </c>
      <c r="B66" s="203" t="s">
        <v>149</v>
      </c>
      <c r="C66" s="204"/>
      <c r="D66" s="204"/>
      <c r="E66" s="204"/>
      <c r="F66" s="205"/>
    </row>
    <row r="67" spans="1:6" s="159" customFormat="1" ht="25.5" customHeight="1" thickBot="1">
      <c r="A67" s="161" t="s">
        <v>35</v>
      </c>
      <c r="B67" s="206" t="s">
        <v>133</v>
      </c>
      <c r="C67" s="207"/>
      <c r="D67" s="207"/>
      <c r="E67" s="207"/>
      <c r="F67" s="208"/>
    </row>
    <row r="68" spans="1:6" s="159" customFormat="1" ht="15" thickTop="1" thickBot="1">
      <c r="A68" s="8"/>
      <c r="B68" s="21"/>
      <c r="C68" s="21"/>
      <c r="D68" s="21"/>
      <c r="E68" s="8"/>
      <c r="F68" s="8"/>
    </row>
    <row r="69" spans="1:6" s="159" customFormat="1" ht="25.5" customHeight="1" thickTop="1">
      <c r="A69" s="160" t="s">
        <v>28</v>
      </c>
      <c r="B69" s="209" t="s">
        <v>211</v>
      </c>
      <c r="C69" s="210"/>
      <c r="D69" s="210"/>
      <c r="E69" s="210"/>
      <c r="F69" s="211"/>
    </row>
    <row r="70" spans="1:6" s="159" customFormat="1" ht="25.5" customHeight="1">
      <c r="A70" s="212" t="s">
        <v>36</v>
      </c>
      <c r="B70" s="215" t="s">
        <v>29</v>
      </c>
      <c r="C70" s="215" t="s">
        <v>80</v>
      </c>
      <c r="D70" s="178" t="s">
        <v>37</v>
      </c>
      <c r="E70" s="178" t="s">
        <v>30</v>
      </c>
      <c r="F70" s="179" t="s">
        <v>41</v>
      </c>
    </row>
    <row r="71" spans="1:6" s="159" customFormat="1" ht="25.5" customHeight="1">
      <c r="A71" s="213"/>
      <c r="B71" s="216"/>
      <c r="C71" s="216"/>
      <c r="D71" s="162" t="s">
        <v>38</v>
      </c>
      <c r="E71" s="162" t="s">
        <v>31</v>
      </c>
      <c r="F71" s="163" t="s">
        <v>39</v>
      </c>
    </row>
    <row r="72" spans="1:6" s="159" customFormat="1" ht="25.5" customHeight="1">
      <c r="A72" s="213"/>
      <c r="B72" s="217" t="s">
        <v>204</v>
      </c>
      <c r="C72" s="219" t="s">
        <v>200</v>
      </c>
      <c r="D72" s="233">
        <v>8998700</v>
      </c>
      <c r="E72" s="221">
        <v>3898730</v>
      </c>
      <c r="F72" s="223">
        <f>E72/D72</f>
        <v>0.43325480347161255</v>
      </c>
    </row>
    <row r="73" spans="1:6" s="159" customFormat="1" ht="25.5" customHeight="1">
      <c r="A73" s="214"/>
      <c r="B73" s="218"/>
      <c r="C73" s="220"/>
      <c r="D73" s="234"/>
      <c r="E73" s="222"/>
      <c r="F73" s="224"/>
    </row>
    <row r="74" spans="1:6" s="159" customFormat="1" ht="25.5" customHeight="1">
      <c r="A74" s="212" t="s">
        <v>32</v>
      </c>
      <c r="B74" s="178" t="s">
        <v>33</v>
      </c>
      <c r="C74" s="178" t="s">
        <v>43</v>
      </c>
      <c r="D74" s="225" t="s">
        <v>34</v>
      </c>
      <c r="E74" s="226"/>
      <c r="F74" s="227"/>
    </row>
    <row r="75" spans="1:6" s="159" customFormat="1" ht="25.5" customHeight="1">
      <c r="A75" s="214"/>
      <c r="B75" s="176" t="s">
        <v>206</v>
      </c>
      <c r="C75" s="175" t="s">
        <v>207</v>
      </c>
      <c r="D75" s="203" t="s">
        <v>208</v>
      </c>
      <c r="E75" s="204"/>
      <c r="F75" s="205"/>
    </row>
    <row r="76" spans="1:6" s="159" customFormat="1" ht="25.5" customHeight="1">
      <c r="A76" s="177" t="s">
        <v>42</v>
      </c>
      <c r="B76" s="203" t="s">
        <v>148</v>
      </c>
      <c r="C76" s="204"/>
      <c r="D76" s="204"/>
      <c r="E76" s="204"/>
      <c r="F76" s="205"/>
    </row>
    <row r="77" spans="1:6" s="159" customFormat="1" ht="25.5" customHeight="1">
      <c r="A77" s="177" t="s">
        <v>40</v>
      </c>
      <c r="B77" s="203" t="s">
        <v>149</v>
      </c>
      <c r="C77" s="204"/>
      <c r="D77" s="204"/>
      <c r="E77" s="204"/>
      <c r="F77" s="205"/>
    </row>
    <row r="78" spans="1:6" s="159" customFormat="1" ht="25.5" customHeight="1" thickBot="1">
      <c r="A78" s="161" t="s">
        <v>35</v>
      </c>
      <c r="B78" s="206" t="s">
        <v>133</v>
      </c>
      <c r="C78" s="207"/>
      <c r="D78" s="207"/>
      <c r="E78" s="207"/>
      <c r="F78" s="208"/>
    </row>
    <row r="79" spans="1:6" s="159" customFormat="1" ht="15" thickTop="1" thickBot="1">
      <c r="A79" s="8"/>
      <c r="B79" s="21"/>
      <c r="C79" s="21"/>
      <c r="D79" s="21"/>
      <c r="E79" s="8"/>
      <c r="F79" s="8"/>
    </row>
    <row r="80" spans="1:6" s="159" customFormat="1" ht="25.5" customHeight="1" thickTop="1">
      <c r="A80" s="160" t="s">
        <v>28</v>
      </c>
      <c r="B80" s="209" t="s">
        <v>175</v>
      </c>
      <c r="C80" s="210"/>
      <c r="D80" s="210"/>
      <c r="E80" s="210"/>
      <c r="F80" s="211"/>
    </row>
    <row r="81" spans="1:6" s="159" customFormat="1" ht="25.5" customHeight="1">
      <c r="A81" s="212" t="s">
        <v>36</v>
      </c>
      <c r="B81" s="215" t="s">
        <v>176</v>
      </c>
      <c r="C81" s="215" t="s">
        <v>80</v>
      </c>
      <c r="D81" s="178" t="s">
        <v>37</v>
      </c>
      <c r="E81" s="178" t="s">
        <v>30</v>
      </c>
      <c r="F81" s="179" t="s">
        <v>41</v>
      </c>
    </row>
    <row r="82" spans="1:6" s="159" customFormat="1" ht="25.5" customHeight="1">
      <c r="A82" s="213"/>
      <c r="B82" s="216"/>
      <c r="C82" s="216"/>
      <c r="D82" s="162" t="s">
        <v>38</v>
      </c>
      <c r="E82" s="162" t="s">
        <v>31</v>
      </c>
      <c r="F82" s="163" t="s">
        <v>39</v>
      </c>
    </row>
    <row r="83" spans="1:6" s="159" customFormat="1" ht="25.5" customHeight="1">
      <c r="A83" s="213"/>
      <c r="B83" s="217" t="s">
        <v>177</v>
      </c>
      <c r="C83" s="231" t="s">
        <v>182</v>
      </c>
      <c r="D83" s="221">
        <v>3072300</v>
      </c>
      <c r="E83" s="221">
        <v>2860000</v>
      </c>
      <c r="F83" s="223">
        <f>E83/D83</f>
        <v>0.93089867525957748</v>
      </c>
    </row>
    <row r="84" spans="1:6" s="159" customFormat="1" ht="25.5" customHeight="1">
      <c r="A84" s="214"/>
      <c r="B84" s="218"/>
      <c r="C84" s="232"/>
      <c r="D84" s="222"/>
      <c r="E84" s="222"/>
      <c r="F84" s="224"/>
    </row>
    <row r="85" spans="1:6" s="159" customFormat="1" ht="25.5" customHeight="1">
      <c r="A85" s="212" t="s">
        <v>32</v>
      </c>
      <c r="B85" s="178" t="s">
        <v>33</v>
      </c>
      <c r="C85" s="178" t="s">
        <v>43</v>
      </c>
      <c r="D85" s="225" t="s">
        <v>34</v>
      </c>
      <c r="E85" s="226"/>
      <c r="F85" s="227"/>
    </row>
    <row r="86" spans="1:6" s="159" customFormat="1" ht="25.5" customHeight="1">
      <c r="A86" s="214"/>
      <c r="B86" s="176" t="s">
        <v>179</v>
      </c>
      <c r="C86" s="175" t="s">
        <v>183</v>
      </c>
      <c r="D86" s="203" t="s">
        <v>184</v>
      </c>
      <c r="E86" s="204"/>
      <c r="F86" s="205"/>
    </row>
    <row r="87" spans="1:6" s="159" customFormat="1" ht="25.5" customHeight="1">
      <c r="A87" s="177" t="s">
        <v>42</v>
      </c>
      <c r="B87" s="203" t="s">
        <v>148</v>
      </c>
      <c r="C87" s="204"/>
      <c r="D87" s="204"/>
      <c r="E87" s="204"/>
      <c r="F87" s="205"/>
    </row>
    <row r="88" spans="1:6" s="159" customFormat="1" ht="25.5" customHeight="1">
      <c r="A88" s="177" t="s">
        <v>40</v>
      </c>
      <c r="B88" s="203" t="s">
        <v>149</v>
      </c>
      <c r="C88" s="204"/>
      <c r="D88" s="204"/>
      <c r="E88" s="204"/>
      <c r="F88" s="205"/>
    </row>
    <row r="89" spans="1:6" s="159" customFormat="1" ht="25.5" customHeight="1" thickBot="1">
      <c r="A89" s="161" t="s">
        <v>35</v>
      </c>
      <c r="B89" s="206" t="s">
        <v>133</v>
      </c>
      <c r="C89" s="207"/>
      <c r="D89" s="207"/>
      <c r="E89" s="207"/>
      <c r="F89" s="208"/>
    </row>
    <row r="90" spans="1:6" ht="14.25" thickTop="1"/>
  </sheetData>
  <mergeCells count="121">
    <mergeCell ref="B89:F89"/>
    <mergeCell ref="A85:A86"/>
    <mergeCell ref="D85:F85"/>
    <mergeCell ref="D86:F86"/>
    <mergeCell ref="B87:F87"/>
    <mergeCell ref="B88:F88"/>
    <mergeCell ref="B56:F56"/>
    <mergeCell ref="B80:F80"/>
    <mergeCell ref="A81:A84"/>
    <mergeCell ref="B81:B82"/>
    <mergeCell ref="C81:C82"/>
    <mergeCell ref="B83:B84"/>
    <mergeCell ref="C83:C84"/>
    <mergeCell ref="D83:D84"/>
    <mergeCell ref="E83:E84"/>
    <mergeCell ref="F83:F84"/>
    <mergeCell ref="D72:D73"/>
    <mergeCell ref="E72:E73"/>
    <mergeCell ref="F72:F73"/>
    <mergeCell ref="A74:A75"/>
    <mergeCell ref="D75:F75"/>
    <mergeCell ref="D74:F74"/>
    <mergeCell ref="B78:F78"/>
    <mergeCell ref="B58:F58"/>
    <mergeCell ref="A52:A53"/>
    <mergeCell ref="D52:F52"/>
    <mergeCell ref="D53:F53"/>
    <mergeCell ref="B54:F54"/>
    <mergeCell ref="B55:F55"/>
    <mergeCell ref="B45:F45"/>
    <mergeCell ref="B47:F47"/>
    <mergeCell ref="A48:A51"/>
    <mergeCell ref="B48:B49"/>
    <mergeCell ref="C48:C49"/>
    <mergeCell ref="B50:B51"/>
    <mergeCell ref="C50:C51"/>
    <mergeCell ref="D50:D51"/>
    <mergeCell ref="E50:E51"/>
    <mergeCell ref="F50:F51"/>
    <mergeCell ref="A41:A42"/>
    <mergeCell ref="D41:F41"/>
    <mergeCell ref="D42:F42"/>
    <mergeCell ref="B43:F43"/>
    <mergeCell ref="B44:F44"/>
    <mergeCell ref="B36:F36"/>
    <mergeCell ref="A37:A40"/>
    <mergeCell ref="B37:B38"/>
    <mergeCell ref="C37:C38"/>
    <mergeCell ref="B39:B40"/>
    <mergeCell ref="C39:C40"/>
    <mergeCell ref="D39:D40"/>
    <mergeCell ref="E39:E40"/>
    <mergeCell ref="F39:F40"/>
    <mergeCell ref="B23:F23"/>
    <mergeCell ref="B34:F34"/>
    <mergeCell ref="A30:A31"/>
    <mergeCell ref="D30:F30"/>
    <mergeCell ref="D31:F31"/>
    <mergeCell ref="B32:F32"/>
    <mergeCell ref="B33:F33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9:A20"/>
    <mergeCell ref="D19:F19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A59:A62"/>
    <mergeCell ref="B59:B60"/>
    <mergeCell ref="C59:C60"/>
    <mergeCell ref="B61:B62"/>
    <mergeCell ref="C61:C62"/>
    <mergeCell ref="D61:D62"/>
    <mergeCell ref="E61:E62"/>
    <mergeCell ref="F61:F62"/>
    <mergeCell ref="A63:A64"/>
    <mergeCell ref="D63:F63"/>
    <mergeCell ref="D64:F64"/>
    <mergeCell ref="B65:F65"/>
    <mergeCell ref="B66:F66"/>
    <mergeCell ref="B67:F67"/>
    <mergeCell ref="B76:F76"/>
    <mergeCell ref="B77:F77"/>
    <mergeCell ref="B69:F69"/>
    <mergeCell ref="A70:A73"/>
    <mergeCell ref="B70:B71"/>
    <mergeCell ref="C70:C71"/>
    <mergeCell ref="B72:B73"/>
    <mergeCell ref="C72:C7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2021-07-09T00:22:32Z</dcterms:modified>
</cp:coreProperties>
</file>