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7754E1AB-3191-47F3-AB0D-883FCD1D0203}" xr6:coauthVersionLast="36" xr6:coauthVersionMax="36" xr10:uidLastSave="{00000000-0000-0000-0000-000000000000}"/>
  <bookViews>
    <workbookView xWindow="0" yWindow="0" windowWidth="28800" windowHeight="120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9" i="6" l="1"/>
  <c r="H20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21" i="6"/>
  <c r="H2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<sst xmlns="http://schemas.openxmlformats.org/spreadsheetml/2006/main" count="503" uniqueCount="210">
  <si>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</si>
  <si>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</si>
  <si>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</si>
  <si>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</si>
  <si>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</si>
  <si>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</si>
  <si>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</si>
  <si>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</si>
  <si>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</si>
  <si>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</si>
  <si>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</si>
  <si>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</si>
  <si>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</si>
  <si>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</si>
  <si>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</si>
  <si>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</si>
  <si>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</si>
  <si>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</si>
  <si>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</si>
  <si>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</si>
  <si>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</si>
  <si>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</si>
  <si>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</si>
  <si>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</si>
  <si>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</si>
  <si>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</si>
  <si>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</si>
  <si>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</si>
  <si>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</si>
  <si>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</si>
  <si>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</si>
  <si>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</si>
  <si>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</si>
  <si>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</si>
  <si>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</si>
  <si>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</si>
  <si>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</si>
  <si>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</si>
  <si>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</si>
  <si>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</si>
  <si>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</si>
  <si>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</si>
  <si>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</si>
  <si>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</si>
  <si>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</si>
  <si>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</si>
  <si>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</si>
  <si>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</si>
  <si>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</si>
  <si>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</si>
  <si>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</si>
  <si>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</si>
  <si>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</si>
  <si>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</si>
  <si>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</si>
  <si>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</si>
  <si>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</si>
  <si>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</si>
  <si>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</si>
  <si>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</si>
  <si>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</si>
  <si>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</si>
  <si>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</si>
  <si>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</si>
  <si>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</si>
  <si>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</si>
  <si>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</si>
  <si>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</si>
  <si>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</si>
  <si>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</si>
  <si>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</si>
  <si>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</si>
  <si>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</si>
  <si>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</si>
  <si>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</si>
  <si>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</si>
  <si>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</si>
  <si>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</si>
  <si>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</si>
  <si>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</si>
  <si>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</si>
  <si>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</si>
  <si>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</si>
  <si>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</si>
  <si>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</si>
  <si>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</si>
  <si>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</si>
  <si>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</si>
  <si>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</si>
  <si>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</si>
  <si>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</si>
  <si>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</si>
  <si>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</si>
  <si>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</si>
  <si>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</si>
  <si>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</si>
  <si>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</si>
  <si>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</si>
  <si>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</si>
  <si>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</si>
  <si>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</si>
  <si>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</si>
  <si>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성남시청소년상담복지센터</t>
    <phoneticPr fontId="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</si>
  <si>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</si>
  <si>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</si>
  <si>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</si>
  <si>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</si>
  <si>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</si>
  <si>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</si>
  <si>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</si>
  <si>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</si>
  <si>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</si>
  <si>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</si>
  <si>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</si>
  <si>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</si>
  <si>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</si>
  <si>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</si>
  <si>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</si>
  <si>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</si>
  <si>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</si>
  <si>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</si>
  <si>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</si>
  <si>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</si>
  <si>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</si>
  <si>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</si>
  <si>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</si>
  <si>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</si>
  <si>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</si>
  <si>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</si>
  <si>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</si>
  <si>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2025 시설 위험성평가</t>
    <phoneticPr fontId="6" type="noConversion"/>
  </si>
  <si>
    <t>수의총액</t>
    <phoneticPr fontId="6" type="noConversion"/>
  </si>
  <si>
    <t>강봉기</t>
    <phoneticPr fontId="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</si>
  <si>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</si>
  <si>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</si>
  <si>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(2025. 7. 31. 기준 / 단위 : 원)</t>
    <phoneticPr fontId="6" type="noConversion"/>
  </si>
  <si>
    <t>2025.07.31.</t>
    <phoneticPr fontId="6" type="noConversion"/>
  </si>
  <si>
    <t>2025년 여가부 학교 밖 청소년지원 오프라인 발굴 활동 홍보리플렛 제작</t>
  </si>
  <si>
    <t>박경진(국도비)</t>
    <phoneticPr fontId="26" type="noConversion"/>
  </si>
  <si>
    <t>2025년 드림포레스트 버스 임차</t>
  </si>
  <si>
    <t>김효림(국도비)</t>
    <phoneticPr fontId="26" type="noConversion"/>
  </si>
  <si>
    <t>2025.07.17.</t>
    <phoneticPr fontId="26" type="noConversion"/>
  </si>
  <si>
    <t>수의(서면)</t>
    <phoneticPr fontId="26" type="noConversion"/>
  </si>
  <si>
    <t>물품</t>
    <phoneticPr fontId="26" type="noConversion"/>
  </si>
  <si>
    <t>2025.07.21.</t>
    <phoneticPr fontId="26" type="noConversion"/>
  </si>
  <si>
    <t>수의(전자)</t>
    <phoneticPr fontId="26" type="noConversion"/>
  </si>
  <si>
    <t>용역</t>
    <phoneticPr fontId="26" type="noConversion"/>
  </si>
  <si>
    <t>2025.7.18.~2025.07.30.</t>
    <phoneticPr fontId="26" type="noConversion"/>
  </si>
  <si>
    <t>2025.07.30.</t>
    <phoneticPr fontId="26" type="noConversion"/>
  </si>
  <si>
    <t>조아트</t>
    <phoneticPr fontId="26" type="noConversion"/>
  </si>
  <si>
    <t>경기도 성남시 수정구 수정로 251번길 7</t>
    <phoneticPr fontId="26" type="noConversion"/>
  </si>
  <si>
    <t>㈜선진항공여행사</t>
    <phoneticPr fontId="26" type="noConversion"/>
  </si>
  <si>
    <t>경기도 성남시 분당구 서현로 170</t>
  </si>
  <si>
    <t>경기도 성남시 분당구 서현로 170</t>
    <phoneticPr fontId="26" type="noConversion"/>
  </si>
  <si>
    <t>경기도 성남시 수정구 수정로251번길 7</t>
  </si>
  <si>
    <t>정회일</t>
    <phoneticPr fontId="26" type="noConversion"/>
  </si>
  <si>
    <t>2025.07.18.~2025.07.31.</t>
    <phoneticPr fontId="26" type="noConversion"/>
  </si>
  <si>
    <t>업 체 명</t>
    <phoneticPr fontId="26" type="noConversion"/>
  </si>
  <si>
    <t>윤준식</t>
    <phoneticPr fontId="26" type="noConversion"/>
  </si>
  <si>
    <t>청소년상담복지센터(꿈드림)</t>
    <phoneticPr fontId="26" type="noConversion"/>
  </si>
  <si>
    <t>청소년상담복지센터(꿈드림) 및 강화도 일대</t>
    <phoneticPr fontId="26" type="noConversion"/>
  </si>
  <si>
    <t>여가부 학교 밖 청소년지원 오프라인 발굴 활동 물품 제작</t>
    <phoneticPr fontId="6" type="noConversion"/>
  </si>
  <si>
    <t>300*120*400 등</t>
    <phoneticPr fontId="6" type="noConversion"/>
  </si>
  <si>
    <t>개</t>
    <phoneticPr fontId="6" type="noConversion"/>
  </si>
  <si>
    <t>2025년 청소년상담복지센터 홍보물 제작(쇼핑백 2종)</t>
    <phoneticPr fontId="6" type="noConversion"/>
  </si>
  <si>
    <t>270*100*280 / 180*100*250</t>
    <phoneticPr fontId="6" type="noConversion"/>
  </si>
  <si>
    <t>남경모</t>
    <phoneticPr fontId="6" type="noConversion"/>
  </si>
  <si>
    <t>031-729-9114</t>
    <phoneticPr fontId="6" type="noConversion"/>
  </si>
  <si>
    <t>통합지원팀</t>
    <phoneticPr fontId="6" type="noConversion"/>
  </si>
  <si>
    <t>개</t>
    <phoneticPr fontId="6" type="noConversion"/>
  </si>
  <si>
    <t>박경진</t>
    <phoneticPr fontId="6" type="noConversion"/>
  </si>
  <si>
    <t>031-729-9174</t>
    <phoneticPr fontId="6" type="noConversion"/>
  </si>
  <si>
    <t>학교밖지원팀</t>
    <phoneticPr fontId="6" type="noConversion"/>
  </si>
  <si>
    <t>2025.08.05.</t>
    <phoneticPr fontId="6" type="noConversion"/>
  </si>
  <si>
    <t>2025년 여가부 학교 밖 청소년지원 오프라인 발굴 활동 홍보리플렛 제작</t>
    <phoneticPr fontId="26" type="noConversion"/>
  </si>
  <si>
    <t>2025년 드림포레스트 버스 임차</t>
    <phoneticPr fontId="26" type="noConversion"/>
  </si>
  <si>
    <t>[조달구매] 업무용 컴퓨터 구입</t>
    <phoneticPr fontId="26" type="noConversion"/>
  </si>
  <si>
    <t>[조달구매] 복사용지 구입(센터_2차)</t>
    <phoneticPr fontId="26" type="noConversion"/>
  </si>
  <si>
    <t>이하여백</t>
    <phoneticPr fontId="6" type="noConversion"/>
  </si>
  <si>
    <t>주식회사 에이텍컴퓨터</t>
    <phoneticPr fontId="26" type="noConversion"/>
  </si>
  <si>
    <t>(사)한국지체장애인협회</t>
    <phoneticPr fontId="26" type="noConversion"/>
  </si>
  <si>
    <t>2025.07.22.</t>
    <phoneticPr fontId="26" type="noConversion"/>
  </si>
  <si>
    <t>2025.07.18.</t>
    <phoneticPr fontId="6" type="noConversion"/>
  </si>
  <si>
    <t>2025.07.30.</t>
    <phoneticPr fontId="6" type="noConversion"/>
  </si>
  <si>
    <t>2025.07.29.</t>
    <phoneticPr fontId="6" type="noConversion"/>
  </si>
  <si>
    <t>2025.07.21.</t>
    <phoneticPr fontId="6" type="noConversion"/>
  </si>
  <si>
    <t>2025.07.22.</t>
    <phoneticPr fontId="6" type="noConversion"/>
  </si>
  <si>
    <t>2025.08.20.</t>
    <phoneticPr fontId="6" type="noConversion"/>
  </si>
  <si>
    <t>2025.08.06.</t>
    <phoneticPr fontId="6" type="noConversion"/>
  </si>
  <si>
    <t>2025.07.28.</t>
    <phoneticPr fontId="6" type="noConversion"/>
  </si>
  <si>
    <t>2025.08.01.</t>
    <phoneticPr fontId="6" type="noConversion"/>
  </si>
  <si>
    <t>7월분</t>
    <phoneticPr fontId="6" type="noConversion"/>
  </si>
  <si>
    <t>[조달구매] 위생용품 구입(핸드타월)</t>
    <phoneticPr fontId="6" type="noConversion"/>
  </si>
  <si>
    <t>박스</t>
    <phoneticPr fontId="6" type="noConversion"/>
  </si>
  <si>
    <t>031-729-9115</t>
    <phoneticPr fontId="6" type="noConversion"/>
  </si>
  <si>
    <t>강봉기</t>
    <phoneticPr fontId="6" type="noConversion"/>
  </si>
  <si>
    <t>215mm*215mm(100매*50속/5000매)</t>
    <phoneticPr fontId="6" type="noConversion"/>
  </si>
  <si>
    <t>이하여백</t>
    <phoneticPr fontId="6" type="noConversion"/>
  </si>
  <si>
    <t>2025.07.30.</t>
    <phoneticPr fontId="6" type="noConversion"/>
  </si>
  <si>
    <t>2025.07.28.</t>
    <phoneticPr fontId="6" type="noConversion"/>
  </si>
  <si>
    <t>2025.07.30.</t>
    <phoneticPr fontId="6" type="noConversion"/>
  </si>
  <si>
    <t>2025.08.07.</t>
    <phoneticPr fontId="6" type="noConversion"/>
  </si>
  <si>
    <t>2025.08.01.</t>
    <phoneticPr fontId="6" type="noConversion"/>
  </si>
  <si>
    <t>2025.08.13.</t>
    <phoneticPr fontId="6" type="noConversion"/>
  </si>
  <si>
    <t>2025.08.04.</t>
    <phoneticPr fontId="6" type="noConversion"/>
  </si>
  <si>
    <t>2025.08.01.</t>
    <phoneticPr fontId="6" type="noConversion"/>
  </si>
  <si>
    <t>2025.08.07.</t>
    <phoneticPr fontId="6" type="noConversion"/>
  </si>
  <si>
    <t>2025.08.13.</t>
    <phoneticPr fontId="6" type="noConversion"/>
  </si>
  <si>
    <t>2025.08.25.</t>
    <phoneticPr fontId="6" type="noConversion"/>
  </si>
  <si>
    <t>이하여백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</si>
</sst>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3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wrapText="1"/>
    </xf>
    <xf numFmtId="10" fontId="15" fillId="0" borderId="32" xfId="0" applyNumberFormat="1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/>
    </xf>
    <xf numFmtId="14" fontId="10" fillId="0" borderId="2" xfId="0" applyNumberFormat="1" applyFont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31" fillId="4" borderId="41" xfId="4034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0" fontId="31" fillId="4" borderId="41" xfId="40338" applyFont="1" applyFill="1" applyBorder="1" applyAlignment="1">
      <alignment horizontal="center" vertical="center" shrinkToFit="1"/>
    </xf>
    <xf numFmtId="0" fontId="31" fillId="4" borderId="42" xfId="40338" applyFont="1" applyFill="1" applyBorder="1" applyAlignment="1">
      <alignment vertical="center" shrinkToFit="1"/>
    </xf>
    <xf numFmtId="0" fontId="31" fillId="0" borderId="42" xfId="40338" applyFont="1" applyBorder="1" applyAlignment="1">
      <alignment vertical="center" shrinkToFit="1"/>
    </xf>
    <xf numFmtId="0" fontId="10" fillId="0" borderId="9" xfId="0" applyFont="1" applyFill="1" applyBorder="1" applyAlignment="1">
      <alignment horizontal="center"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4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0" fontId="31" fillId="4" borderId="2" xfId="40338" applyFont="1" applyFill="1" applyBorder="1" applyAlignment="1" applyProtection="1">
      <alignment horizontal="center" vertical="center" shrinkToFit="1"/>
      <protection locked="0"/>
    </xf>
    <xf numFmtId="176" fontId="31" fillId="4" borderId="2" xfId="40340" applyNumberFormat="1" applyFont="1" applyFill="1" applyBorder="1" applyAlignment="1">
      <alignment horizontal="center" vertical="center" wrapText="1"/>
    </xf>
    <xf numFmtId="181" fontId="9" fillId="4" borderId="2" xfId="0" applyNumberFormat="1" applyFont="1" applyFill="1" applyBorder="1" applyAlignment="1">
      <alignment horizontal="center" vertical="center" wrapText="1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0" fillId="0" borderId="29" xfId="0" applyNumberFormat="1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2" xfId="0" applyFont="1" applyBorder="1" applyAlignment="1">
      <alignment horizontal="justify" vertical="center" wrapText="1"/>
    </xf>
    <xf numFmtId="0" fontId="15" fillId="0" borderId="39" xfId="0" applyFont="1" applyBorder="1" applyAlignment="1">
      <alignment vertical="center" wrapText="1"/>
    </xf>
    <xf numFmtId="0" fontId="15" fillId="0" borderId="40" xfId="0" applyFont="1" applyBorder="1" applyAlignment="1">
      <alignment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0" sqref="C20"/>
    </sheetView>
  </sheetViews>
  <sheetFormatPr defaultRowHeight="13.5" x14ac:dyDescent="0.15"/>
  <cols>
    <col min="1" max="1" width="7.77734375" style="93" customWidth="1"/>
    <col min="2" max="2" width="5.77734375" style="93" customWidth="1"/>
    <col min="3" max="3" width="35.77734375" style="93" customWidth="1"/>
    <col min="4" max="4" width="8.77734375" style="93" customWidth="1"/>
    <col min="5" max="5" width="30.5546875" style="93" customWidth="1"/>
    <col min="6" max="7" width="8.88671875" style="93"/>
    <col min="8" max="8" width="10.109375" style="93" bestFit="1" customWidth="1"/>
    <col min="9" max="9" width="16.77734375" style="93" customWidth="1"/>
    <col min="10" max="10" width="8.77734375" style="93" customWidth="1"/>
    <col min="11" max="11" width="10.77734375" style="93" customWidth="1"/>
    <col min="12" max="12" width="11.5546875" style="93" customWidth="1"/>
    <col min="13" max="16384" width="8.88671875" style="93"/>
  </cols>
  <sheetData>
    <row r="1" spans="1:12" ht="36" customHeight="1" x14ac:dyDescent="0.15">
      <c r="A1" s="91" t="s">
        <v>53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</row>
    <row r="2" spans="1:12" ht="25.5" customHeight="1" x14ac:dyDescent="0.15">
      <c r="A2" s="211" t="s">
        <v>134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76" t="s">
        <v>82</v>
      </c>
    </row>
    <row r="3" spans="1:12" ht="35.25" customHeight="1" x14ac:dyDescent="0.15">
      <c r="A3" s="140" t="s">
        <v>54</v>
      </c>
      <c r="B3" s="140" t="s">
        <v>39</v>
      </c>
      <c r="C3" s="141" t="s">
        <v>55</v>
      </c>
      <c r="D3" s="97" t="s">
        <v>91</v>
      </c>
      <c r="E3" s="140" t="s">
        <v>56</v>
      </c>
      <c r="F3" s="140" t="s">
        <v>57</v>
      </c>
      <c r="G3" s="140" t="s">
        <v>58</v>
      </c>
      <c r="H3" s="140" t="s">
        <v>90</v>
      </c>
      <c r="I3" s="140" t="s">
        <v>40</v>
      </c>
      <c r="J3" s="140" t="s">
        <v>59</v>
      </c>
      <c r="K3" s="140" t="s">
        <v>60</v>
      </c>
      <c r="L3" s="98" t="s">
        <v>1</v>
      </c>
    </row>
    <row r="4" spans="1:12" s="115" customFormat="1" ht="24" customHeight="1" x14ac:dyDescent="0.25">
      <c r="A4" s="117">
        <v>2025</v>
      </c>
      <c r="B4" s="123">
        <v>8</v>
      </c>
      <c r="C4" s="175" t="s">
        <v>164</v>
      </c>
      <c r="D4" s="117" t="s">
        <v>131</v>
      </c>
      <c r="E4" s="158" t="s">
        <v>165</v>
      </c>
      <c r="F4" s="158">
        <v>1000</v>
      </c>
      <c r="G4" s="123" t="s">
        <v>163</v>
      </c>
      <c r="H4" s="159">
        <v>1732000</v>
      </c>
      <c r="I4" s="123" t="s">
        <v>133</v>
      </c>
      <c r="J4" s="123" t="s">
        <v>166</v>
      </c>
      <c r="K4" s="176" t="s">
        <v>167</v>
      </c>
      <c r="L4" s="117" t="s">
        <v>168</v>
      </c>
    </row>
    <row r="5" spans="1:12" s="115" customFormat="1" ht="24" customHeight="1" x14ac:dyDescent="0.25">
      <c r="A5" s="117">
        <v>2025</v>
      </c>
      <c r="B5" s="123">
        <v>8</v>
      </c>
      <c r="C5" s="175" t="s">
        <v>161</v>
      </c>
      <c r="D5" s="117" t="s">
        <v>131</v>
      </c>
      <c r="E5" s="158" t="s">
        <v>162</v>
      </c>
      <c r="F5" s="158">
        <v>2900</v>
      </c>
      <c r="G5" s="123" t="s">
        <v>169</v>
      </c>
      <c r="H5" s="159">
        <v>2372000</v>
      </c>
      <c r="I5" s="123" t="s">
        <v>133</v>
      </c>
      <c r="J5" s="123" t="s">
        <v>170</v>
      </c>
      <c r="K5" s="176" t="s">
        <v>171</v>
      </c>
      <c r="L5" s="117" t="s">
        <v>172</v>
      </c>
    </row>
    <row r="6" spans="1:12" s="115" customFormat="1" ht="24" customHeight="1" x14ac:dyDescent="0.25">
      <c r="A6" s="117">
        <v>2025</v>
      </c>
      <c r="B6" s="123">
        <v>8</v>
      </c>
      <c r="C6" s="177" t="s">
        <v>192</v>
      </c>
      <c r="D6" s="117" t="s">
        <v>131</v>
      </c>
      <c r="E6" s="161" t="s">
        <v>196</v>
      </c>
      <c r="F6" s="158">
        <v>5000</v>
      </c>
      <c r="G6" s="123" t="s">
        <v>193</v>
      </c>
      <c r="H6" s="159">
        <v>54900</v>
      </c>
      <c r="I6" s="123" t="s">
        <v>133</v>
      </c>
      <c r="J6" s="123" t="s">
        <v>195</v>
      </c>
      <c r="K6" s="176" t="s">
        <v>194</v>
      </c>
      <c r="L6" s="117" t="s">
        <v>168</v>
      </c>
    </row>
    <row r="7" spans="1:12" s="115" customFormat="1" ht="24" customHeight="1" x14ac:dyDescent="0.25">
      <c r="A7" s="117"/>
      <c r="B7" s="123"/>
      <c r="C7" s="177" t="s">
        <v>197</v>
      </c>
      <c r="D7" s="117"/>
      <c r="E7" s="161"/>
      <c r="F7" s="158"/>
      <c r="G7" s="123"/>
      <c r="H7" s="159"/>
      <c r="I7" s="123"/>
      <c r="J7" s="123"/>
      <c r="K7" s="176"/>
      <c r="L7" s="117"/>
    </row>
    <row r="8" spans="1:12" s="115" customFormat="1" ht="24" customHeight="1" x14ac:dyDescent="0.25">
      <c r="A8" s="117"/>
      <c r="B8" s="123"/>
      <c r="C8" s="177"/>
      <c r="D8" s="117"/>
      <c r="E8" s="161"/>
      <c r="F8" s="158"/>
      <c r="G8" s="123"/>
      <c r="H8" s="159"/>
      <c r="I8" s="123"/>
      <c r="J8" s="123"/>
      <c r="K8" s="176"/>
      <c r="L8" s="117"/>
    </row>
    <row r="9" spans="1:12" s="20" customFormat="1" ht="24" customHeight="1" x14ac:dyDescent="0.25">
      <c r="A9" s="117"/>
      <c r="B9" s="123"/>
      <c r="C9" s="160"/>
      <c r="D9" s="117"/>
      <c r="E9" s="161"/>
      <c r="F9" s="158"/>
      <c r="G9" s="123"/>
      <c r="H9" s="159"/>
      <c r="I9" s="123"/>
      <c r="J9" s="123"/>
      <c r="K9" s="176"/>
      <c r="L9" s="117"/>
    </row>
    <row r="10" spans="1:12" s="20" customFormat="1" ht="24" customHeight="1" x14ac:dyDescent="0.25">
      <c r="A10" s="117"/>
      <c r="B10" s="123"/>
      <c r="C10" s="177"/>
      <c r="D10" s="117"/>
      <c r="E10" s="161"/>
      <c r="F10" s="158"/>
      <c r="G10" s="123"/>
      <c r="H10" s="159"/>
      <c r="I10" s="123"/>
      <c r="J10" s="123"/>
      <c r="K10" s="176"/>
      <c r="L10" s="117"/>
    </row>
    <row r="11" spans="1:12" s="20" customFormat="1" ht="24" customHeight="1" x14ac:dyDescent="0.25">
      <c r="A11" s="117"/>
      <c r="B11" s="123"/>
      <c r="C11" s="160"/>
      <c r="D11" s="117"/>
      <c r="E11" s="161"/>
      <c r="F11" s="158"/>
      <c r="G11" s="123"/>
      <c r="H11" s="159"/>
      <c r="I11" s="123"/>
      <c r="J11" s="123"/>
      <c r="K11" s="176"/>
      <c r="L11" s="117"/>
    </row>
    <row r="12" spans="1:12" s="20" customFormat="1" ht="24" customHeight="1" x14ac:dyDescent="0.25">
      <c r="A12" s="117"/>
      <c r="B12" s="123"/>
      <c r="C12" s="177"/>
      <c r="D12" s="117"/>
      <c r="E12" s="161"/>
      <c r="F12" s="158"/>
      <c r="G12" s="123"/>
      <c r="H12" s="159"/>
      <c r="I12" s="123"/>
      <c r="J12" s="123"/>
      <c r="K12" s="176"/>
      <c r="L12" s="117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6" t="s">
        <v>71</v>
      </c>
      <c r="B1" s="256"/>
      <c r="C1" s="256"/>
      <c r="D1" s="256"/>
      <c r="E1" s="256"/>
      <c r="F1" s="256"/>
      <c r="G1" s="256"/>
      <c r="H1" s="256"/>
      <c r="I1" s="256"/>
    </row>
    <row r="2" spans="1:9" ht="24" customHeight="1" x14ac:dyDescent="0.25">
      <c r="A2" s="211" t="s">
        <v>134</v>
      </c>
      <c r="B2" s="55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1" t="s">
        <v>3</v>
      </c>
      <c r="B3" s="259" t="s">
        <v>4</v>
      </c>
      <c r="C3" s="259" t="s">
        <v>61</v>
      </c>
      <c r="D3" s="259" t="s">
        <v>73</v>
      </c>
      <c r="E3" s="257" t="s">
        <v>74</v>
      </c>
      <c r="F3" s="258"/>
      <c r="G3" s="257" t="s">
        <v>75</v>
      </c>
      <c r="H3" s="258"/>
      <c r="I3" s="259" t="s">
        <v>72</v>
      </c>
    </row>
    <row r="4" spans="1:9" ht="24" customHeight="1" x14ac:dyDescent="0.25">
      <c r="A4" s="262"/>
      <c r="B4" s="260"/>
      <c r="C4" s="260"/>
      <c r="D4" s="260"/>
      <c r="E4" s="47" t="s">
        <v>78</v>
      </c>
      <c r="F4" s="47" t="s">
        <v>79</v>
      </c>
      <c r="G4" s="47" t="s">
        <v>78</v>
      </c>
      <c r="H4" s="47" t="s">
        <v>79</v>
      </c>
      <c r="I4" s="260"/>
    </row>
    <row r="5" spans="1:9" ht="24" customHeight="1" x14ac:dyDescent="0.25">
      <c r="A5" s="5"/>
      <c r="B5" s="112" t="s">
        <v>92</v>
      </c>
      <c r="C5" s="62"/>
      <c r="D5" s="62"/>
      <c r="E5" s="64"/>
      <c r="F5" s="62"/>
      <c r="G5" s="64"/>
      <c r="H5" s="62"/>
      <c r="I5" s="8"/>
    </row>
    <row r="6" spans="1:9" ht="24" customHeight="1" x14ac:dyDescent="0.25">
      <c r="A6" s="5"/>
      <c r="B6" s="72"/>
      <c r="C6" s="62"/>
      <c r="D6" s="62"/>
      <c r="E6" s="64"/>
      <c r="F6" s="62"/>
      <c r="G6" s="64"/>
      <c r="H6" s="62"/>
      <c r="I6" s="8"/>
    </row>
    <row r="7" spans="1:9" ht="24" customHeight="1" x14ac:dyDescent="0.25">
      <c r="A7" s="5"/>
      <c r="B7" s="6"/>
      <c r="C7" s="62"/>
      <c r="D7" s="62"/>
      <c r="E7" s="64"/>
      <c r="F7" s="62"/>
      <c r="G7" s="64"/>
      <c r="H7" s="62"/>
      <c r="I7" s="8"/>
    </row>
    <row r="8" spans="1:9" ht="24" customHeight="1" x14ac:dyDescent="0.25">
      <c r="A8" s="5"/>
      <c r="B8" s="6"/>
      <c r="C8" s="62"/>
      <c r="D8" s="62"/>
      <c r="E8" s="64"/>
      <c r="F8" s="62"/>
      <c r="G8" s="64"/>
      <c r="H8" s="62"/>
      <c r="I8" s="8"/>
    </row>
    <row r="9" spans="1:9" ht="24" customHeight="1" x14ac:dyDescent="0.25">
      <c r="A9" s="5"/>
      <c r="B9" s="6"/>
      <c r="C9" s="62"/>
      <c r="D9" s="62"/>
      <c r="E9" s="64"/>
      <c r="F9" s="62"/>
      <c r="G9" s="64"/>
      <c r="H9" s="62"/>
      <c r="I9" s="8"/>
    </row>
    <row r="10" spans="1:9" ht="24" customHeight="1" x14ac:dyDescent="0.25">
      <c r="A10" s="5"/>
      <c r="B10" s="6"/>
      <c r="C10" s="62"/>
      <c r="D10" s="62"/>
      <c r="E10" s="64"/>
      <c r="F10" s="62"/>
      <c r="G10" s="64"/>
      <c r="H10" s="62"/>
      <c r="I10" s="8"/>
    </row>
    <row r="11" spans="1:9" ht="24" customHeight="1" x14ac:dyDescent="0.25">
      <c r="A11" s="5"/>
      <c r="B11" s="6"/>
      <c r="C11" s="62"/>
      <c r="D11" s="62"/>
      <c r="E11" s="64"/>
      <c r="F11" s="62"/>
      <c r="G11" s="64"/>
      <c r="H11" s="62"/>
      <c r="I11" s="8"/>
    </row>
    <row r="12" spans="1:9" ht="24" customHeight="1" x14ac:dyDescent="0.25">
      <c r="A12" s="5"/>
      <c r="B12" s="6"/>
      <c r="C12" s="62"/>
      <c r="D12" s="62"/>
      <c r="E12" s="64"/>
      <c r="F12" s="62"/>
      <c r="G12" s="64"/>
      <c r="H12" s="62"/>
      <c r="I12" s="8"/>
    </row>
    <row r="13" spans="1:9" ht="24" customHeight="1" x14ac:dyDescent="0.25">
      <c r="A13" s="5"/>
      <c r="B13" s="6"/>
      <c r="C13" s="62"/>
      <c r="D13" s="62"/>
      <c r="E13" s="64"/>
      <c r="F13" s="62"/>
      <c r="G13" s="64"/>
      <c r="H13" s="62"/>
      <c r="I13" s="8"/>
    </row>
    <row r="14" spans="1:9" ht="24" customHeight="1" x14ac:dyDescent="0.25">
      <c r="A14" s="5"/>
      <c r="B14" s="6"/>
      <c r="C14" s="62"/>
      <c r="D14" s="62"/>
      <c r="E14" s="64"/>
      <c r="F14" s="62"/>
      <c r="G14" s="64"/>
      <c r="H14" s="62"/>
      <c r="I14" s="8"/>
    </row>
    <row r="15" spans="1:9" ht="24" customHeight="1" x14ac:dyDescent="0.25">
      <c r="A15" s="5"/>
      <c r="B15" s="6"/>
      <c r="C15" s="62"/>
      <c r="D15" s="62"/>
      <c r="E15" s="64"/>
      <c r="F15" s="62"/>
      <c r="G15" s="64"/>
      <c r="H15" s="62"/>
      <c r="I15" s="8"/>
    </row>
    <row r="16" spans="1:9" ht="24" customHeight="1" x14ac:dyDescent="0.25">
      <c r="A16" s="5"/>
      <c r="B16" s="6"/>
      <c r="C16" s="63"/>
      <c r="D16" s="63"/>
      <c r="E16" s="65"/>
      <c r="F16" s="63"/>
      <c r="G16" s="65"/>
      <c r="H16" s="63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5" activePane="bottomLeft" state="frozen"/>
      <selection activeCell="A3" sqref="A3:A4"/>
      <selection pane="bottomLeft" activeCell="D13" sqref="D13"/>
    </sheetView>
  </sheetViews>
  <sheetFormatPr defaultRowHeight="24" customHeight="1" x14ac:dyDescent="0.15"/>
  <cols>
    <col min="1" max="1" width="7.77734375" style="104" customWidth="1"/>
    <col min="2" max="2" width="5.77734375" style="104" customWidth="1"/>
    <col min="3" max="3" width="35.77734375" style="105" customWidth="1"/>
    <col min="4" max="4" width="8.77734375" style="104" customWidth="1"/>
    <col min="5" max="5" width="12.44140625" style="104" customWidth="1"/>
    <col min="6" max="6" width="16.77734375" style="104" customWidth="1"/>
    <col min="7" max="7" width="8.77734375" style="104" customWidth="1"/>
    <col min="8" max="8" width="10.77734375" style="104" customWidth="1"/>
    <col min="9" max="9" width="10.44140625" style="104" customWidth="1"/>
    <col min="10" max="16384" width="8.88671875" style="48"/>
  </cols>
  <sheetData>
    <row r="1" spans="1:12" ht="36" customHeight="1" x14ac:dyDescent="0.15">
      <c r="A1" s="91" t="s">
        <v>67</v>
      </c>
      <c r="B1" s="91"/>
      <c r="C1" s="92"/>
      <c r="D1" s="91"/>
      <c r="E1" s="91"/>
      <c r="F1" s="91"/>
      <c r="G1" s="91"/>
      <c r="H1" s="91"/>
      <c r="I1" s="91"/>
      <c r="J1" s="89"/>
      <c r="K1" s="89"/>
      <c r="L1" s="89"/>
    </row>
    <row r="2" spans="1:12" s="20" customFormat="1" ht="25.5" customHeight="1" x14ac:dyDescent="0.25">
      <c r="A2" s="211" t="s">
        <v>134</v>
      </c>
      <c r="B2" s="94"/>
      <c r="C2" s="95"/>
      <c r="D2" s="96"/>
      <c r="E2" s="96"/>
      <c r="F2" s="96"/>
      <c r="G2" s="96"/>
      <c r="H2" s="96"/>
      <c r="I2" s="76" t="s">
        <v>82</v>
      </c>
      <c r="J2" s="96"/>
      <c r="K2" s="96"/>
      <c r="L2" s="96"/>
    </row>
    <row r="3" spans="1:12" ht="35.25" customHeight="1" x14ac:dyDescent="0.15">
      <c r="A3" s="99" t="s">
        <v>38</v>
      </c>
      <c r="B3" s="100" t="s">
        <v>39</v>
      </c>
      <c r="C3" s="101" t="s">
        <v>51</v>
      </c>
      <c r="D3" s="101" t="s">
        <v>0</v>
      </c>
      <c r="E3" s="102" t="s">
        <v>89</v>
      </c>
      <c r="F3" s="99" t="s">
        <v>40</v>
      </c>
      <c r="G3" s="99" t="s">
        <v>41</v>
      </c>
      <c r="H3" s="99" t="s">
        <v>42</v>
      </c>
      <c r="I3" s="103" t="s">
        <v>1</v>
      </c>
    </row>
    <row r="4" spans="1:12" s="116" customFormat="1" ht="24" customHeight="1" x14ac:dyDescent="0.15">
      <c r="A4" s="117">
        <v>2025</v>
      </c>
      <c r="B4" s="123">
        <v>5</v>
      </c>
      <c r="C4" s="175" t="s">
        <v>130</v>
      </c>
      <c r="D4" s="176" t="s">
        <v>131</v>
      </c>
      <c r="E4" s="146">
        <v>2750000</v>
      </c>
      <c r="F4" s="123" t="s">
        <v>102</v>
      </c>
      <c r="G4" s="176" t="s">
        <v>132</v>
      </c>
      <c r="H4" s="176"/>
      <c r="I4" s="184"/>
      <c r="J4" s="153"/>
    </row>
    <row r="5" spans="1:12" s="116" customFormat="1" ht="24" customHeight="1" x14ac:dyDescent="0.15">
      <c r="A5" s="117"/>
      <c r="B5" s="123"/>
      <c r="C5" s="112" t="s">
        <v>92</v>
      </c>
      <c r="D5" s="145"/>
      <c r="E5" s="9"/>
      <c r="F5" s="123"/>
      <c r="G5" s="176"/>
      <c r="H5" s="176"/>
      <c r="I5" s="184"/>
      <c r="J5" s="153"/>
    </row>
    <row r="6" spans="1:12" s="116" customFormat="1" ht="24" customHeight="1" x14ac:dyDescent="0.15">
      <c r="A6" s="117"/>
      <c r="B6" s="123"/>
      <c r="C6" s="175"/>
      <c r="D6" s="176"/>
      <c r="E6" s="146"/>
      <c r="F6" s="123"/>
      <c r="G6" s="176"/>
      <c r="H6" s="176"/>
      <c r="I6" s="184"/>
      <c r="J6" s="153"/>
    </row>
    <row r="7" spans="1:12" s="86" customFormat="1" ht="24" customHeight="1" x14ac:dyDescent="0.15">
      <c r="A7" s="117"/>
      <c r="B7" s="123"/>
      <c r="C7" s="175"/>
      <c r="D7" s="176"/>
      <c r="E7" s="146"/>
      <c r="F7" s="123"/>
      <c r="G7" s="145"/>
      <c r="H7" s="145"/>
      <c r="I7" s="123"/>
      <c r="J7" s="153"/>
      <c r="K7" s="48"/>
      <c r="L7" s="48"/>
    </row>
    <row r="8" spans="1:12" s="86" customFormat="1" ht="24" customHeight="1" x14ac:dyDescent="0.15">
      <c r="A8" s="117"/>
      <c r="B8" s="123"/>
      <c r="C8" s="121"/>
      <c r="D8" s="176"/>
      <c r="E8" s="146"/>
      <c r="F8" s="123"/>
      <c r="G8" s="145"/>
      <c r="H8" s="145"/>
      <c r="I8" s="147"/>
      <c r="J8" s="153"/>
      <c r="K8" s="48"/>
      <c r="L8" s="48"/>
    </row>
    <row r="9" spans="1:12" ht="24" customHeight="1" x14ac:dyDescent="0.15">
      <c r="A9" s="117"/>
      <c r="B9" s="123"/>
      <c r="C9" s="121"/>
      <c r="D9" s="145"/>
      <c r="E9" s="146"/>
      <c r="F9" s="123"/>
      <c r="G9" s="145"/>
      <c r="H9" s="145"/>
      <c r="I9" s="147"/>
    </row>
    <row r="10" spans="1:12" s="93" customFormat="1" ht="24" customHeight="1" x14ac:dyDescent="0.15">
      <c r="A10" s="117"/>
      <c r="B10" s="123"/>
      <c r="C10" s="121"/>
      <c r="D10" s="145"/>
      <c r="E10" s="146"/>
      <c r="F10" s="123"/>
      <c r="G10" s="145"/>
      <c r="H10" s="145"/>
      <c r="I10" s="147"/>
      <c r="J10" s="48"/>
      <c r="K10" s="48"/>
      <c r="L10" s="48"/>
    </row>
    <row r="11" spans="1:12" s="93" customFormat="1" ht="24" customHeight="1" x14ac:dyDescent="0.15">
      <c r="A11" s="117"/>
      <c r="B11" s="123"/>
      <c r="C11" s="148"/>
      <c r="D11" s="145"/>
      <c r="E11" s="149"/>
      <c r="F11" s="123"/>
      <c r="G11" s="122"/>
      <c r="H11" s="145"/>
      <c r="I11" s="147"/>
      <c r="J11" s="48"/>
      <c r="K11" s="48"/>
      <c r="L11" s="48"/>
    </row>
    <row r="12" spans="1:12" s="93" customFormat="1" ht="24" customHeight="1" x14ac:dyDescent="0.15">
      <c r="A12" s="117"/>
      <c r="B12" s="123"/>
      <c r="C12" s="121"/>
      <c r="D12" s="145"/>
      <c r="E12" s="120"/>
      <c r="F12" s="123"/>
      <c r="G12" s="118"/>
      <c r="H12" s="118"/>
      <c r="I12" s="147"/>
      <c r="J12" s="116"/>
      <c r="K12" s="116"/>
      <c r="L12" s="116"/>
    </row>
    <row r="13" spans="1:12" s="93" customFormat="1" ht="24" customHeight="1" x14ac:dyDescent="0.15">
      <c r="A13" s="117"/>
      <c r="B13" s="123"/>
      <c r="C13" s="121"/>
      <c r="D13" s="119"/>
      <c r="E13" s="120"/>
      <c r="F13" s="118"/>
      <c r="G13" s="118"/>
      <c r="H13" s="118"/>
      <c r="I13" s="118"/>
      <c r="J13" s="116"/>
      <c r="K13" s="116"/>
      <c r="L13" s="116"/>
    </row>
    <row r="14" spans="1:12" s="93" customFormat="1" ht="24" customHeight="1" x14ac:dyDescent="0.15">
      <c r="A14" s="87"/>
      <c r="B14" s="71"/>
      <c r="C14" s="90"/>
      <c r="D14" s="56"/>
      <c r="E14" s="57"/>
      <c r="F14" s="18"/>
      <c r="G14" s="49"/>
      <c r="H14" s="18"/>
      <c r="I14" s="49"/>
      <c r="J14" s="48"/>
      <c r="K14" s="48"/>
      <c r="L14" s="48"/>
    </row>
  </sheetData>
  <phoneticPr fontId="6" type="noConversion"/>
  <dataValidations count="1">
    <dataValidation type="list" allowBlank="1" showInputMessage="1" showErrorMessage="1" sqref="D5" xr:uid="{09C1A9BE-C493-4582-AB9D-A8650505E0FE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A4" sqref="A4:E4"/>
    </sheetView>
  </sheetViews>
  <sheetFormatPr defaultRowHeight="24" customHeight="1" x14ac:dyDescent="0.15"/>
  <cols>
    <col min="1" max="1" width="8.6640625" style="104" customWidth="1"/>
    <col min="2" max="2" width="5.77734375" style="104" customWidth="1"/>
    <col min="3" max="3" width="31.88671875" style="105" customWidth="1"/>
    <col min="4" max="4" width="10.88671875" style="104" customWidth="1"/>
    <col min="5" max="5" width="8.77734375" style="104" customWidth="1"/>
    <col min="6" max="8" width="12.44140625" style="104" customWidth="1"/>
    <col min="9" max="9" width="11.33203125" style="104" customWidth="1"/>
    <col min="10" max="10" width="16.77734375" style="104" customWidth="1"/>
    <col min="11" max="11" width="8.77734375" style="107" customWidth="1"/>
    <col min="12" max="12" width="10.77734375" style="104" customWidth="1"/>
    <col min="13" max="13" width="8.88671875" style="104"/>
    <col min="14" max="14" width="8.88671875" style="153"/>
    <col min="15" max="16384" width="8.88671875" style="48"/>
  </cols>
  <sheetData>
    <row r="1" spans="1:14" ht="36" customHeight="1" x14ac:dyDescent="0.15">
      <c r="A1" s="91" t="s">
        <v>70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  <c r="M1" s="106"/>
    </row>
    <row r="2" spans="1:14" s="20" customFormat="1" ht="25.5" customHeight="1" x14ac:dyDescent="0.25">
      <c r="A2" s="211" t="s">
        <v>134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96"/>
      <c r="M2" s="76" t="s">
        <v>82</v>
      </c>
      <c r="N2" s="157"/>
    </row>
    <row r="3" spans="1:14" ht="35.25" customHeight="1" x14ac:dyDescent="0.15">
      <c r="A3" s="99" t="s">
        <v>38</v>
      </c>
      <c r="B3" s="100" t="s">
        <v>39</v>
      </c>
      <c r="C3" s="101" t="s">
        <v>69</v>
      </c>
      <c r="D3" s="99" t="s">
        <v>68</v>
      </c>
      <c r="E3" s="100" t="s">
        <v>0</v>
      </c>
      <c r="F3" s="100" t="s">
        <v>86</v>
      </c>
      <c r="G3" s="100" t="s">
        <v>85</v>
      </c>
      <c r="H3" s="100" t="s">
        <v>84</v>
      </c>
      <c r="I3" s="100" t="s">
        <v>83</v>
      </c>
      <c r="J3" s="99" t="s">
        <v>40</v>
      </c>
      <c r="K3" s="99" t="s">
        <v>41</v>
      </c>
      <c r="L3" s="99" t="s">
        <v>42</v>
      </c>
      <c r="M3" s="103" t="s">
        <v>1</v>
      </c>
    </row>
    <row r="4" spans="1:14" s="20" customFormat="1" ht="24" customHeight="1" x14ac:dyDescent="0.25">
      <c r="A4" s="117"/>
      <c r="B4" s="123"/>
      <c r="C4" s="112" t="s">
        <v>92</v>
      </c>
      <c r="D4" s="145"/>
      <c r="E4" s="9"/>
      <c r="F4" s="168"/>
      <c r="G4" s="185"/>
      <c r="H4" s="176"/>
      <c r="I4" s="168"/>
      <c r="J4" s="123"/>
      <c r="K4" s="145"/>
      <c r="L4" s="145"/>
      <c r="M4" s="19"/>
      <c r="N4" s="154"/>
    </row>
    <row r="5" spans="1:14" s="20" customFormat="1" ht="24" customHeight="1" x14ac:dyDescent="0.25">
      <c r="A5" s="117"/>
      <c r="B5" s="123"/>
      <c r="C5" s="175"/>
      <c r="D5" s="176"/>
      <c r="E5" s="146"/>
      <c r="F5" s="168"/>
      <c r="G5" s="176"/>
      <c r="H5" s="176"/>
      <c r="I5" s="168"/>
      <c r="J5" s="123"/>
      <c r="K5" s="176"/>
      <c r="L5" s="176"/>
      <c r="M5" s="19"/>
      <c r="N5" s="157"/>
    </row>
    <row r="6" spans="1:14" s="20" customFormat="1" ht="24" customHeight="1" x14ac:dyDescent="0.25">
      <c r="A6" s="117"/>
      <c r="B6" s="123"/>
      <c r="C6" s="142"/>
      <c r="D6" s="176"/>
      <c r="E6" s="146"/>
      <c r="F6" s="58"/>
      <c r="G6" s="59"/>
      <c r="H6" s="59"/>
      <c r="I6" s="58"/>
      <c r="J6" s="123"/>
      <c r="K6" s="176"/>
      <c r="L6" s="176"/>
      <c r="M6" s="19"/>
      <c r="N6" s="157"/>
    </row>
    <row r="7" spans="1:14" s="20" customFormat="1" ht="24" customHeight="1" x14ac:dyDescent="0.25">
      <c r="A7" s="117"/>
      <c r="B7" s="123"/>
      <c r="C7" s="112"/>
      <c r="D7" s="145"/>
      <c r="E7" s="146"/>
      <c r="F7" s="168"/>
      <c r="G7" s="145"/>
      <c r="H7" s="145"/>
      <c r="I7" s="168"/>
      <c r="J7" s="123"/>
      <c r="K7" s="145"/>
      <c r="L7" s="145"/>
      <c r="M7" s="19"/>
      <c r="N7" s="157"/>
    </row>
    <row r="8" spans="1:14" s="20" customFormat="1" ht="24" customHeight="1" x14ac:dyDescent="0.25">
      <c r="A8" s="117"/>
      <c r="B8" s="123"/>
      <c r="C8" s="50"/>
      <c r="D8" s="18"/>
      <c r="E8" s="146"/>
      <c r="F8" s="58"/>
      <c r="G8" s="59"/>
      <c r="H8" s="59"/>
      <c r="I8" s="59"/>
      <c r="J8" s="123"/>
      <c r="K8" s="18"/>
      <c r="L8" s="18"/>
      <c r="M8" s="19"/>
      <c r="N8" s="157"/>
    </row>
    <row r="9" spans="1:14" s="20" customFormat="1" ht="24" customHeight="1" x14ac:dyDescent="0.25">
      <c r="A9" s="18"/>
      <c r="B9" s="49"/>
      <c r="C9" s="61"/>
      <c r="D9" s="18"/>
      <c r="E9" s="146"/>
      <c r="F9" s="58"/>
      <c r="G9" s="59"/>
      <c r="H9" s="59"/>
      <c r="I9" s="59"/>
      <c r="J9" s="18"/>
      <c r="K9" s="18"/>
      <c r="L9" s="18"/>
      <c r="M9" s="19"/>
      <c r="N9" s="157"/>
    </row>
    <row r="10" spans="1:14" s="20" customFormat="1" ht="24" customHeight="1" x14ac:dyDescent="0.25">
      <c r="A10" s="18"/>
      <c r="B10" s="49"/>
      <c r="C10" s="50"/>
      <c r="D10" s="18"/>
      <c r="E10" s="146"/>
      <c r="F10" s="58"/>
      <c r="G10" s="59"/>
      <c r="H10" s="59"/>
      <c r="I10" s="59"/>
      <c r="J10" s="18"/>
      <c r="K10" s="18"/>
      <c r="L10" s="18"/>
      <c r="M10" s="19"/>
      <c r="N10" s="157"/>
    </row>
    <row r="11" spans="1:14" s="20" customFormat="1" ht="24" customHeight="1" x14ac:dyDescent="0.25">
      <c r="A11" s="18"/>
      <c r="B11" s="49"/>
      <c r="C11" s="50"/>
      <c r="D11" s="18"/>
      <c r="E11" s="146"/>
      <c r="F11" s="58"/>
      <c r="G11" s="59"/>
      <c r="H11" s="59"/>
      <c r="I11" s="59"/>
      <c r="J11" s="18"/>
      <c r="K11" s="18"/>
      <c r="L11" s="18"/>
      <c r="M11" s="19"/>
      <c r="N11" s="157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11" t="s">
        <v>134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8"/>
      <c r="B4" s="72" t="s">
        <v>92</v>
      </c>
      <c r="C4" s="44"/>
      <c r="D4" s="110"/>
      <c r="E4" s="110"/>
      <c r="F4" s="110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8"/>
      <c r="B5" s="16"/>
      <c r="C5" s="44"/>
      <c r="D5" s="110"/>
      <c r="E5" s="110"/>
      <c r="F5" s="110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8"/>
      <c r="B6" s="16"/>
      <c r="C6" s="44"/>
      <c r="D6" s="110"/>
      <c r="E6" s="110"/>
      <c r="F6" s="110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8"/>
      <c r="B7" s="16"/>
      <c r="C7" s="44"/>
      <c r="D7" s="110"/>
      <c r="E7" s="110"/>
      <c r="F7" s="110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8"/>
      <c r="B8" s="16"/>
      <c r="C8" s="44"/>
      <c r="D8" s="110"/>
      <c r="E8" s="110"/>
      <c r="F8" s="110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8"/>
      <c r="B9" s="16"/>
      <c r="C9" s="44"/>
      <c r="D9" s="110"/>
      <c r="E9" s="110"/>
      <c r="F9" s="110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8"/>
      <c r="B10" s="16"/>
      <c r="C10" s="44"/>
      <c r="D10" s="110"/>
      <c r="E10" s="110"/>
      <c r="F10" s="110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8"/>
      <c r="B11" s="16"/>
      <c r="C11" s="44"/>
      <c r="D11" s="110"/>
      <c r="E11" s="110"/>
      <c r="F11" s="110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8"/>
      <c r="B12" s="16"/>
      <c r="C12" s="44"/>
      <c r="D12" s="110"/>
      <c r="E12" s="110"/>
      <c r="F12" s="110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11" t="s">
        <v>134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4" customFormat="1" ht="24" customHeight="1" x14ac:dyDescent="0.15">
      <c r="A4" s="111"/>
      <c r="B4" s="72" t="s">
        <v>92</v>
      </c>
      <c r="C4" s="111"/>
      <c r="D4" s="111"/>
      <c r="E4" s="111"/>
      <c r="F4" s="111"/>
      <c r="G4" s="111"/>
      <c r="H4" s="111"/>
      <c r="I4" s="111"/>
      <c r="J4" s="111"/>
      <c r="K4" s="111"/>
      <c r="L4" s="109"/>
    </row>
    <row r="5" spans="1:12" s="104" customFormat="1" ht="24" customHeight="1" x14ac:dyDescent="0.15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09"/>
    </row>
    <row r="6" spans="1:12" s="104" customFormat="1" ht="24" customHeight="1" x14ac:dyDescent="0.15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09"/>
    </row>
    <row r="7" spans="1:12" s="104" customFormat="1" ht="24" customHeight="1" x14ac:dyDescent="0.15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09"/>
    </row>
    <row r="8" spans="1:12" s="104" customFormat="1" ht="24" customHeight="1" x14ac:dyDescent="0.15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09"/>
    </row>
    <row r="9" spans="1:12" s="104" customFormat="1" ht="24" customHeight="1" x14ac:dyDescent="0.15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09"/>
    </row>
    <row r="10" spans="1:12" s="104" customFormat="1" ht="24" customHeight="1" x14ac:dyDescent="0.15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09"/>
    </row>
    <row r="11" spans="1:12" s="104" customFormat="1" ht="24" customHeight="1" x14ac:dyDescent="0.15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09"/>
    </row>
    <row r="12" spans="1:12" s="104" customFormat="1" ht="24" customHeight="1" x14ac:dyDescent="0.1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09"/>
    </row>
    <row r="13" spans="1:12" s="104" customFormat="1" ht="24" customHeight="1" x14ac:dyDescent="0.15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09"/>
    </row>
    <row r="14" spans="1:12" s="104" customFormat="1" ht="24" customHeight="1" x14ac:dyDescent="0.15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09"/>
    </row>
    <row r="15" spans="1:12" s="104" customFormat="1" ht="24" customHeight="1" x14ac:dyDescent="0.15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09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7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7" customWidth="1"/>
    <col min="2" max="2" width="35.77734375" style="77" customWidth="1"/>
    <col min="3" max="3" width="20.77734375" style="77" customWidth="1"/>
    <col min="4" max="4" width="10.77734375" style="77" customWidth="1"/>
    <col min="5" max="8" width="9.33203125" style="151" customWidth="1"/>
    <col min="9" max="9" width="9.33203125" style="77" customWidth="1"/>
    <col min="10" max="10" width="9.6640625" style="77" customWidth="1"/>
    <col min="11" max="11" width="4.88671875" style="154" customWidth="1"/>
    <col min="12" max="12" width="8.88671875" style="85"/>
    <col min="13" max="16384" width="8.88671875" style="48"/>
  </cols>
  <sheetData>
    <row r="1" spans="1:13" ht="36" customHeight="1" x14ac:dyDescent="0.15">
      <c r="A1" s="73" t="s">
        <v>77</v>
      </c>
      <c r="B1" s="73"/>
      <c r="C1" s="73"/>
      <c r="D1" s="73"/>
      <c r="E1" s="150"/>
      <c r="F1" s="150"/>
      <c r="G1" s="150"/>
      <c r="H1" s="150"/>
      <c r="I1" s="73"/>
      <c r="J1" s="73"/>
      <c r="K1" s="155"/>
      <c r="L1" s="88"/>
      <c r="M1" s="89"/>
    </row>
    <row r="2" spans="1:13" ht="25.5" customHeight="1" x14ac:dyDescent="0.15">
      <c r="A2" s="211" t="s">
        <v>134</v>
      </c>
      <c r="B2" s="74"/>
      <c r="C2" s="74"/>
      <c r="D2" s="74"/>
      <c r="E2" s="75"/>
      <c r="F2" s="75"/>
      <c r="G2" s="75"/>
      <c r="H2" s="75"/>
      <c r="I2" s="48"/>
      <c r="J2" s="76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7" t="s">
        <v>133</v>
      </c>
      <c r="B4" s="199" t="s">
        <v>103</v>
      </c>
      <c r="C4" s="192" t="s">
        <v>104</v>
      </c>
      <c r="D4" s="193">
        <v>17592000</v>
      </c>
      <c r="E4" s="194" t="s">
        <v>105</v>
      </c>
      <c r="F4" s="163" t="s">
        <v>106</v>
      </c>
      <c r="G4" s="195" t="s">
        <v>107</v>
      </c>
      <c r="H4" s="196" t="s">
        <v>136</v>
      </c>
      <c r="I4" s="197" t="s">
        <v>202</v>
      </c>
      <c r="J4" s="198" t="s">
        <v>191</v>
      </c>
      <c r="K4" s="156"/>
    </row>
    <row r="5" spans="1:13" s="116" customFormat="1" ht="24" customHeight="1" x14ac:dyDescent="0.15">
      <c r="A5" s="117" t="s">
        <v>133</v>
      </c>
      <c r="B5" s="199" t="s">
        <v>108</v>
      </c>
      <c r="C5" s="192" t="s">
        <v>109</v>
      </c>
      <c r="D5" s="193">
        <v>10560000</v>
      </c>
      <c r="E5" s="194" t="s">
        <v>105</v>
      </c>
      <c r="F5" s="163" t="s">
        <v>106</v>
      </c>
      <c r="G5" s="195" t="s">
        <v>107</v>
      </c>
      <c r="H5" s="196" t="s">
        <v>136</v>
      </c>
      <c r="I5" s="226" t="s">
        <v>190</v>
      </c>
      <c r="J5" s="198" t="s">
        <v>191</v>
      </c>
      <c r="K5" s="156"/>
      <c r="L5" s="85"/>
    </row>
    <row r="6" spans="1:13" s="116" customFormat="1" ht="24" customHeight="1" x14ac:dyDescent="0.15">
      <c r="A6" s="117" t="s">
        <v>133</v>
      </c>
      <c r="B6" s="200" t="s">
        <v>110</v>
      </c>
      <c r="C6" s="192" t="s">
        <v>111</v>
      </c>
      <c r="D6" s="201">
        <v>3189600</v>
      </c>
      <c r="E6" s="194" t="s">
        <v>112</v>
      </c>
      <c r="F6" s="163" t="s">
        <v>106</v>
      </c>
      <c r="G6" s="195" t="s">
        <v>107</v>
      </c>
      <c r="H6" s="196" t="s">
        <v>136</v>
      </c>
      <c r="I6" s="208" t="s">
        <v>205</v>
      </c>
      <c r="J6" s="198" t="s">
        <v>191</v>
      </c>
      <c r="K6" s="156"/>
      <c r="L6" s="85"/>
    </row>
    <row r="7" spans="1:13" s="116" customFormat="1" ht="24" customHeight="1" x14ac:dyDescent="0.15">
      <c r="A7" s="117" t="s">
        <v>133</v>
      </c>
      <c r="B7" s="200" t="s">
        <v>113</v>
      </c>
      <c r="C7" s="192" t="s">
        <v>111</v>
      </c>
      <c r="D7" s="202">
        <v>1594800</v>
      </c>
      <c r="E7" s="194" t="s">
        <v>112</v>
      </c>
      <c r="F7" s="163" t="s">
        <v>106</v>
      </c>
      <c r="G7" s="195" t="s">
        <v>107</v>
      </c>
      <c r="H7" s="196" t="s">
        <v>136</v>
      </c>
      <c r="I7" s="197" t="s">
        <v>204</v>
      </c>
      <c r="J7" s="198" t="s">
        <v>191</v>
      </c>
      <c r="K7" s="156"/>
      <c r="L7" s="85"/>
    </row>
    <row r="8" spans="1:13" s="116" customFormat="1" ht="24" customHeight="1" x14ac:dyDescent="0.15">
      <c r="A8" s="117" t="s">
        <v>133</v>
      </c>
      <c r="B8" s="200" t="s">
        <v>114</v>
      </c>
      <c r="C8" s="192" t="s">
        <v>111</v>
      </c>
      <c r="D8" s="202">
        <v>660000</v>
      </c>
      <c r="E8" s="194" t="s">
        <v>112</v>
      </c>
      <c r="F8" s="163" t="s">
        <v>106</v>
      </c>
      <c r="G8" s="195" t="s">
        <v>107</v>
      </c>
      <c r="H8" s="196" t="s">
        <v>136</v>
      </c>
      <c r="I8" s="208" t="s">
        <v>205</v>
      </c>
      <c r="J8" s="198" t="s">
        <v>191</v>
      </c>
      <c r="K8" s="156"/>
      <c r="L8" s="85"/>
    </row>
    <row r="9" spans="1:13" s="116" customFormat="1" ht="24" customHeight="1" x14ac:dyDescent="0.15">
      <c r="A9" s="117" t="s">
        <v>133</v>
      </c>
      <c r="B9" s="199" t="s">
        <v>115</v>
      </c>
      <c r="C9" s="192" t="s">
        <v>116</v>
      </c>
      <c r="D9" s="203">
        <v>6537000</v>
      </c>
      <c r="E9" s="194" t="s">
        <v>112</v>
      </c>
      <c r="F9" s="163" t="s">
        <v>106</v>
      </c>
      <c r="G9" s="195" t="s">
        <v>107</v>
      </c>
      <c r="H9" s="196" t="s">
        <v>136</v>
      </c>
      <c r="I9" s="208" t="s">
        <v>190</v>
      </c>
      <c r="J9" s="198" t="s">
        <v>191</v>
      </c>
      <c r="K9" s="156"/>
      <c r="L9" s="85"/>
    </row>
    <row r="10" spans="1:13" s="116" customFormat="1" ht="24" customHeight="1" x14ac:dyDescent="0.15">
      <c r="A10" s="117" t="s">
        <v>133</v>
      </c>
      <c r="B10" s="199" t="s">
        <v>117</v>
      </c>
      <c r="C10" s="192" t="s">
        <v>116</v>
      </c>
      <c r="D10" s="203">
        <v>6600000</v>
      </c>
      <c r="E10" s="194" t="s">
        <v>112</v>
      </c>
      <c r="F10" s="163" t="s">
        <v>106</v>
      </c>
      <c r="G10" s="195" t="s">
        <v>107</v>
      </c>
      <c r="H10" s="196" t="s">
        <v>136</v>
      </c>
      <c r="I10" s="208" t="s">
        <v>190</v>
      </c>
      <c r="J10" s="198" t="s">
        <v>191</v>
      </c>
      <c r="K10" s="156"/>
      <c r="L10" s="85"/>
    </row>
    <row r="11" spans="1:13" s="116" customFormat="1" ht="24" customHeight="1" x14ac:dyDescent="0.15">
      <c r="A11" s="117" t="s">
        <v>133</v>
      </c>
      <c r="B11" s="199" t="s">
        <v>118</v>
      </c>
      <c r="C11" s="192" t="s">
        <v>116</v>
      </c>
      <c r="D11" s="203">
        <v>6600000</v>
      </c>
      <c r="E11" s="194" t="s">
        <v>112</v>
      </c>
      <c r="F11" s="163" t="s">
        <v>106</v>
      </c>
      <c r="G11" s="195" t="s">
        <v>107</v>
      </c>
      <c r="H11" s="196" t="s">
        <v>136</v>
      </c>
      <c r="I11" s="208" t="s">
        <v>190</v>
      </c>
      <c r="J11" s="198" t="s">
        <v>191</v>
      </c>
      <c r="K11" s="156"/>
      <c r="L11" s="85"/>
    </row>
    <row r="12" spans="1:13" s="116" customFormat="1" ht="24" customHeight="1" x14ac:dyDescent="0.15">
      <c r="A12" s="117" t="s">
        <v>133</v>
      </c>
      <c r="B12" s="199" t="s">
        <v>119</v>
      </c>
      <c r="C12" s="192" t="s">
        <v>116</v>
      </c>
      <c r="D12" s="204">
        <v>4942080</v>
      </c>
      <c r="E12" s="194" t="s">
        <v>112</v>
      </c>
      <c r="F12" s="163" t="s">
        <v>106</v>
      </c>
      <c r="G12" s="195" t="s">
        <v>107</v>
      </c>
      <c r="H12" s="196" t="s">
        <v>136</v>
      </c>
      <c r="I12" s="208" t="s">
        <v>190</v>
      </c>
      <c r="J12" s="198" t="s">
        <v>191</v>
      </c>
      <c r="K12" s="156"/>
      <c r="L12" s="85"/>
    </row>
    <row r="13" spans="1:13" s="116" customFormat="1" ht="24" customHeight="1" x14ac:dyDescent="0.15">
      <c r="A13" s="117" t="s">
        <v>133</v>
      </c>
      <c r="B13" s="205" t="s">
        <v>120</v>
      </c>
      <c r="C13" s="192" t="s">
        <v>121</v>
      </c>
      <c r="D13" s="206">
        <v>4524360</v>
      </c>
      <c r="E13" s="194" t="s">
        <v>122</v>
      </c>
      <c r="F13" s="163" t="s">
        <v>106</v>
      </c>
      <c r="G13" s="195" t="s">
        <v>107</v>
      </c>
      <c r="H13" s="196" t="s">
        <v>136</v>
      </c>
      <c r="I13" s="208" t="s">
        <v>205</v>
      </c>
      <c r="J13" s="198" t="s">
        <v>191</v>
      </c>
      <c r="K13" s="156"/>
      <c r="L13" s="85"/>
    </row>
    <row r="14" spans="1:13" s="116" customFormat="1" ht="24" customHeight="1" x14ac:dyDescent="0.15">
      <c r="A14" s="117" t="s">
        <v>133</v>
      </c>
      <c r="B14" s="205" t="s">
        <v>123</v>
      </c>
      <c r="C14" s="192" t="s">
        <v>121</v>
      </c>
      <c r="D14" s="207">
        <v>4053480</v>
      </c>
      <c r="E14" s="194" t="s">
        <v>122</v>
      </c>
      <c r="F14" s="163" t="s">
        <v>106</v>
      </c>
      <c r="G14" s="195" t="s">
        <v>107</v>
      </c>
      <c r="H14" s="196" t="s">
        <v>136</v>
      </c>
      <c r="I14" s="208" t="s">
        <v>204</v>
      </c>
      <c r="J14" s="198" t="s">
        <v>191</v>
      </c>
      <c r="K14" s="156"/>
      <c r="L14" s="85"/>
    </row>
    <row r="15" spans="1:13" s="116" customFormat="1" ht="24" customHeight="1" x14ac:dyDescent="0.15">
      <c r="A15" s="117" t="s">
        <v>133</v>
      </c>
      <c r="B15" s="205" t="s">
        <v>124</v>
      </c>
      <c r="C15" s="192" t="s">
        <v>121</v>
      </c>
      <c r="D15" s="207">
        <v>1709640</v>
      </c>
      <c r="E15" s="194" t="s">
        <v>122</v>
      </c>
      <c r="F15" s="163" t="s">
        <v>106</v>
      </c>
      <c r="G15" s="195" t="s">
        <v>107</v>
      </c>
      <c r="H15" s="196" t="s">
        <v>136</v>
      </c>
      <c r="I15" s="226" t="s">
        <v>190</v>
      </c>
      <c r="J15" s="198" t="s">
        <v>191</v>
      </c>
      <c r="K15" s="156"/>
      <c r="L15" s="85"/>
    </row>
    <row r="16" spans="1:13" s="116" customFormat="1" ht="24" customHeight="1" x14ac:dyDescent="0.15">
      <c r="A16" s="117" t="s">
        <v>133</v>
      </c>
      <c r="B16" s="199" t="s">
        <v>125</v>
      </c>
      <c r="C16" s="192" t="s">
        <v>126</v>
      </c>
      <c r="D16" s="202">
        <v>3876000</v>
      </c>
      <c r="E16" s="194" t="s">
        <v>122</v>
      </c>
      <c r="F16" s="163" t="s">
        <v>106</v>
      </c>
      <c r="G16" s="195" t="s">
        <v>107</v>
      </c>
      <c r="H16" s="196" t="s">
        <v>136</v>
      </c>
      <c r="I16" s="226" t="s">
        <v>190</v>
      </c>
      <c r="J16" s="198" t="s">
        <v>191</v>
      </c>
      <c r="K16" s="156"/>
      <c r="L16" s="85"/>
    </row>
    <row r="17" spans="1:12" s="116" customFormat="1" ht="24" customHeight="1" x14ac:dyDescent="0.15">
      <c r="A17" s="117" t="s">
        <v>133</v>
      </c>
      <c r="B17" s="199" t="s">
        <v>127</v>
      </c>
      <c r="C17" s="192" t="s">
        <v>126</v>
      </c>
      <c r="D17" s="202">
        <v>3264000</v>
      </c>
      <c r="E17" s="194" t="s">
        <v>122</v>
      </c>
      <c r="F17" s="163" t="s">
        <v>106</v>
      </c>
      <c r="G17" s="195" t="s">
        <v>107</v>
      </c>
      <c r="H17" s="196" t="s">
        <v>136</v>
      </c>
      <c r="I17" s="208" t="s">
        <v>204</v>
      </c>
      <c r="J17" s="198" t="s">
        <v>191</v>
      </c>
      <c r="K17" s="156"/>
      <c r="L17" s="85"/>
    </row>
    <row r="18" spans="1:12" s="116" customFormat="1" ht="24" customHeight="1" x14ac:dyDescent="0.15">
      <c r="A18" s="117" t="s">
        <v>133</v>
      </c>
      <c r="B18" s="199" t="s">
        <v>128</v>
      </c>
      <c r="C18" s="192" t="s">
        <v>126</v>
      </c>
      <c r="D18" s="202">
        <v>1188000</v>
      </c>
      <c r="E18" s="194" t="s">
        <v>122</v>
      </c>
      <c r="F18" s="163" t="s">
        <v>106</v>
      </c>
      <c r="G18" s="195" t="s">
        <v>107</v>
      </c>
      <c r="H18" s="196" t="s">
        <v>136</v>
      </c>
      <c r="I18" s="208" t="s">
        <v>190</v>
      </c>
      <c r="J18" s="198" t="s">
        <v>191</v>
      </c>
      <c r="K18" s="156"/>
      <c r="L18" s="85"/>
    </row>
    <row r="19" spans="1:12" s="116" customFormat="1" ht="24" customHeight="1" x14ac:dyDescent="0.15">
      <c r="A19" s="117" t="s">
        <v>133</v>
      </c>
      <c r="B19" s="223" t="s">
        <v>174</v>
      </c>
      <c r="C19" s="220" t="s">
        <v>149</v>
      </c>
      <c r="D19" s="143">
        <v>850000</v>
      </c>
      <c r="E19" s="225" t="s">
        <v>141</v>
      </c>
      <c r="F19" s="183" t="s">
        <v>182</v>
      </c>
      <c r="G19" s="183" t="s">
        <v>183</v>
      </c>
      <c r="H19" s="124" t="s">
        <v>184</v>
      </c>
      <c r="I19" s="124" t="s">
        <v>184</v>
      </c>
      <c r="J19" s="188" t="s">
        <v>207</v>
      </c>
      <c r="K19" s="156"/>
      <c r="L19" s="85"/>
    </row>
    <row r="20" spans="1:12" s="116" customFormat="1" ht="24" customHeight="1" x14ac:dyDescent="0.15">
      <c r="A20" s="117" t="s">
        <v>133</v>
      </c>
      <c r="B20" s="223" t="s">
        <v>175</v>
      </c>
      <c r="C20" s="224" t="s">
        <v>151</v>
      </c>
      <c r="D20" s="143">
        <v>850000</v>
      </c>
      <c r="E20" s="225" t="s">
        <v>144</v>
      </c>
      <c r="F20" s="183" t="s">
        <v>183</v>
      </c>
      <c r="G20" s="183" t="s">
        <v>183</v>
      </c>
      <c r="H20" s="183" t="s">
        <v>183</v>
      </c>
      <c r="I20" s="183" t="s">
        <v>183</v>
      </c>
      <c r="J20" s="174" t="s">
        <v>183</v>
      </c>
      <c r="K20" s="156"/>
      <c r="L20" s="85"/>
    </row>
    <row r="21" spans="1:12" s="116" customFormat="1" ht="24" customHeight="1" x14ac:dyDescent="0.15">
      <c r="A21" s="117" t="s">
        <v>133</v>
      </c>
      <c r="B21" s="223" t="s">
        <v>176</v>
      </c>
      <c r="C21" s="220" t="s">
        <v>179</v>
      </c>
      <c r="D21" s="143">
        <v>7968000</v>
      </c>
      <c r="E21" s="225" t="s">
        <v>144</v>
      </c>
      <c r="F21" s="183" t="s">
        <v>185</v>
      </c>
      <c r="G21" s="183" t="s">
        <v>187</v>
      </c>
      <c r="H21" s="124" t="s">
        <v>184</v>
      </c>
      <c r="I21" s="124" t="s">
        <v>198</v>
      </c>
      <c r="J21" s="188" t="s">
        <v>206</v>
      </c>
      <c r="K21" s="156"/>
      <c r="L21" s="85"/>
    </row>
    <row r="22" spans="1:12" s="116" customFormat="1" ht="24" customHeight="1" x14ac:dyDescent="0.15">
      <c r="A22" s="117" t="s">
        <v>133</v>
      </c>
      <c r="B22" s="223" t="s">
        <v>177</v>
      </c>
      <c r="C22" s="220" t="s">
        <v>180</v>
      </c>
      <c r="D22" s="143">
        <v>102000</v>
      </c>
      <c r="E22" s="225" t="s">
        <v>181</v>
      </c>
      <c r="F22" s="183" t="s">
        <v>186</v>
      </c>
      <c r="G22" s="183" t="s">
        <v>188</v>
      </c>
      <c r="H22" s="124" t="s">
        <v>189</v>
      </c>
      <c r="I22" s="124" t="s">
        <v>199</v>
      </c>
      <c r="J22" s="188" t="s">
        <v>206</v>
      </c>
      <c r="K22" s="156"/>
      <c r="L22" s="85"/>
    </row>
    <row r="23" spans="1:12" s="116" customFormat="1" ht="24" customHeight="1" x14ac:dyDescent="0.15">
      <c r="A23" s="39"/>
      <c r="B23" s="173" t="s">
        <v>209</v>
      </c>
      <c r="C23" s="179"/>
      <c r="D23" s="181"/>
      <c r="E23" s="182"/>
      <c r="F23" s="183"/>
      <c r="G23" s="183"/>
      <c r="H23" s="124"/>
      <c r="I23" s="124"/>
      <c r="J23" s="188"/>
      <c r="K23" s="156"/>
      <c r="L23" s="85"/>
    </row>
    <row r="24" spans="1:12" s="116" customFormat="1" ht="24" customHeight="1" x14ac:dyDescent="0.15">
      <c r="A24" s="39"/>
      <c r="B24" s="162"/>
      <c r="C24" s="178"/>
      <c r="D24" s="181"/>
      <c r="E24" s="182"/>
      <c r="F24" s="183"/>
      <c r="G24" s="183"/>
      <c r="H24" s="124"/>
      <c r="I24" s="124"/>
      <c r="J24" s="188"/>
      <c r="K24" s="156"/>
      <c r="L24" s="85"/>
    </row>
    <row r="25" spans="1:12" s="116" customFormat="1" ht="24" customHeight="1" x14ac:dyDescent="0.15">
      <c r="A25" s="39"/>
      <c r="B25" s="162"/>
      <c r="C25" s="180"/>
      <c r="D25" s="181"/>
      <c r="E25" s="182"/>
      <c r="F25" s="183"/>
      <c r="G25" s="183"/>
      <c r="H25" s="124"/>
      <c r="I25" s="124"/>
      <c r="J25" s="188"/>
      <c r="K25" s="156"/>
      <c r="L25" s="85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7" customWidth="1"/>
    <col min="2" max="2" width="35.77734375" style="80" customWidth="1"/>
    <col min="3" max="3" width="20.77734375" style="81" customWidth="1"/>
    <col min="4" max="4" width="10.77734375" style="82" customWidth="1"/>
    <col min="5" max="5" width="10" style="83" customWidth="1"/>
    <col min="6" max="8" width="9.33203125" style="83" customWidth="1"/>
    <col min="9" max="9" width="9.33203125" style="77" customWidth="1"/>
    <col min="10" max="11" width="8.88671875" style="84" customWidth="1"/>
    <col min="12" max="16384" width="8.88671875" style="84"/>
  </cols>
  <sheetData>
    <row r="1" spans="1:10" ht="36" customHeight="1" x14ac:dyDescent="0.15">
      <c r="A1" s="73" t="s">
        <v>17</v>
      </c>
      <c r="B1" s="73"/>
      <c r="C1" s="73"/>
      <c r="D1" s="73"/>
      <c r="E1" s="73"/>
      <c r="F1" s="73"/>
      <c r="G1" s="73"/>
      <c r="H1" s="73"/>
      <c r="I1" s="73"/>
    </row>
    <row r="2" spans="1:10" ht="25.5" customHeight="1" x14ac:dyDescent="0.15">
      <c r="A2" s="211" t="s">
        <v>134</v>
      </c>
      <c r="B2" s="78"/>
      <c r="C2" s="78"/>
      <c r="D2" s="79"/>
      <c r="E2" s="79"/>
      <c r="F2" s="79"/>
      <c r="G2" s="79"/>
      <c r="H2" s="79"/>
      <c r="I2" s="76" t="s">
        <v>135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0" t="s">
        <v>1</v>
      </c>
    </row>
    <row r="4" spans="1:10" s="85" customFormat="1" ht="24" customHeight="1" x14ac:dyDescent="0.15">
      <c r="A4" s="117" t="s">
        <v>133</v>
      </c>
      <c r="B4" s="199" t="s">
        <v>103</v>
      </c>
      <c r="C4" s="192" t="s">
        <v>104</v>
      </c>
      <c r="D4" s="193">
        <v>17592000</v>
      </c>
      <c r="E4" s="195"/>
      <c r="F4" s="40">
        <v>1353000</v>
      </c>
      <c r="G4" s="40"/>
      <c r="H4" s="113">
        <f>SUM(F4,G4)</f>
        <v>1353000</v>
      </c>
      <c r="I4" s="198" t="s">
        <v>201</v>
      </c>
      <c r="J4" s="154"/>
    </row>
    <row r="5" spans="1:10" s="85" customFormat="1" ht="24" customHeight="1" x14ac:dyDescent="0.15">
      <c r="A5" s="117" t="s">
        <v>133</v>
      </c>
      <c r="B5" s="199" t="s">
        <v>108</v>
      </c>
      <c r="C5" s="192" t="s">
        <v>109</v>
      </c>
      <c r="D5" s="193">
        <v>10560000</v>
      </c>
      <c r="E5" s="195"/>
      <c r="F5" s="40">
        <v>880000</v>
      </c>
      <c r="G5" s="40"/>
      <c r="H5" s="113">
        <f t="shared" ref="H5:H20" si="0">SUM(F5,G5)</f>
        <v>880000</v>
      </c>
      <c r="I5" s="198" t="s">
        <v>173</v>
      </c>
      <c r="J5" s="154"/>
    </row>
    <row r="6" spans="1:10" s="85" customFormat="1" ht="24" customHeight="1" x14ac:dyDescent="0.15">
      <c r="A6" s="117" t="s">
        <v>133</v>
      </c>
      <c r="B6" s="200" t="s">
        <v>110</v>
      </c>
      <c r="C6" s="192" t="s">
        <v>111</v>
      </c>
      <c r="D6" s="201">
        <v>3189600</v>
      </c>
      <c r="E6" s="195"/>
      <c r="F6" s="40">
        <v>265800</v>
      </c>
      <c r="G6" s="42"/>
      <c r="H6" s="113">
        <f t="shared" si="0"/>
        <v>265800</v>
      </c>
      <c r="I6" s="198" t="s">
        <v>203</v>
      </c>
      <c r="J6" s="154"/>
    </row>
    <row r="7" spans="1:10" s="85" customFormat="1" ht="24" customHeight="1" x14ac:dyDescent="0.15">
      <c r="A7" s="117" t="s">
        <v>133</v>
      </c>
      <c r="B7" s="200" t="s">
        <v>113</v>
      </c>
      <c r="C7" s="192" t="s">
        <v>111</v>
      </c>
      <c r="D7" s="202">
        <v>1594800</v>
      </c>
      <c r="E7" s="195"/>
      <c r="F7" s="40">
        <v>132900</v>
      </c>
      <c r="G7" s="42"/>
      <c r="H7" s="113">
        <f t="shared" si="0"/>
        <v>132900</v>
      </c>
      <c r="I7" s="198" t="s">
        <v>203</v>
      </c>
      <c r="J7" s="154"/>
    </row>
    <row r="8" spans="1:10" s="85" customFormat="1" ht="24" customHeight="1" x14ac:dyDescent="0.15">
      <c r="A8" s="117" t="s">
        <v>133</v>
      </c>
      <c r="B8" s="200" t="s">
        <v>114</v>
      </c>
      <c r="C8" s="192" t="s">
        <v>111</v>
      </c>
      <c r="D8" s="202">
        <v>660000</v>
      </c>
      <c r="E8" s="195"/>
      <c r="F8" s="40">
        <v>55000</v>
      </c>
      <c r="G8" s="42"/>
      <c r="H8" s="113">
        <f t="shared" si="0"/>
        <v>55000</v>
      </c>
      <c r="I8" s="198" t="s">
        <v>203</v>
      </c>
      <c r="J8" s="154"/>
    </row>
    <row r="9" spans="1:10" s="85" customFormat="1" ht="24" customHeight="1" x14ac:dyDescent="0.15">
      <c r="A9" s="117" t="s">
        <v>133</v>
      </c>
      <c r="B9" s="199" t="s">
        <v>115</v>
      </c>
      <c r="C9" s="192" t="s">
        <v>116</v>
      </c>
      <c r="D9" s="203">
        <v>6537000</v>
      </c>
      <c r="E9" s="195"/>
      <c r="F9" s="40">
        <v>733860</v>
      </c>
      <c r="G9" s="43"/>
      <c r="H9" s="113">
        <f t="shared" si="0"/>
        <v>733860</v>
      </c>
      <c r="I9" s="198" t="s">
        <v>208</v>
      </c>
      <c r="J9" s="154"/>
    </row>
    <row r="10" spans="1:10" s="114" customFormat="1" ht="24" customHeight="1" x14ac:dyDescent="0.15">
      <c r="A10" s="117" t="s">
        <v>133</v>
      </c>
      <c r="B10" s="199" t="s">
        <v>117</v>
      </c>
      <c r="C10" s="192" t="s">
        <v>116</v>
      </c>
      <c r="D10" s="203">
        <v>6600000</v>
      </c>
      <c r="E10" s="195"/>
      <c r="F10" s="113">
        <v>550000</v>
      </c>
      <c r="G10" s="41"/>
      <c r="H10" s="113">
        <f t="shared" si="0"/>
        <v>550000</v>
      </c>
      <c r="I10" s="198" t="s">
        <v>208</v>
      </c>
      <c r="J10" s="154"/>
    </row>
    <row r="11" spans="1:10" s="114" customFormat="1" ht="24" customHeight="1" x14ac:dyDescent="0.15">
      <c r="A11" s="117" t="s">
        <v>133</v>
      </c>
      <c r="B11" s="199" t="s">
        <v>118</v>
      </c>
      <c r="C11" s="192" t="s">
        <v>116</v>
      </c>
      <c r="D11" s="203">
        <v>6600000</v>
      </c>
      <c r="E11" s="195"/>
      <c r="F11" s="113">
        <v>550000</v>
      </c>
      <c r="G11" s="41"/>
      <c r="H11" s="113">
        <f t="shared" si="0"/>
        <v>550000</v>
      </c>
      <c r="I11" s="198" t="s">
        <v>208</v>
      </c>
      <c r="J11" s="154"/>
    </row>
    <row r="12" spans="1:10" s="85" customFormat="1" ht="24" customHeight="1" x14ac:dyDescent="0.15">
      <c r="A12" s="117" t="s">
        <v>133</v>
      </c>
      <c r="B12" s="199" t="s">
        <v>119</v>
      </c>
      <c r="C12" s="192" t="s">
        <v>116</v>
      </c>
      <c r="D12" s="204">
        <v>4942080</v>
      </c>
      <c r="E12" s="195"/>
      <c r="F12" s="40">
        <v>411040</v>
      </c>
      <c r="G12" s="43"/>
      <c r="H12" s="113">
        <f t="shared" si="0"/>
        <v>411040</v>
      </c>
      <c r="I12" s="198" t="s">
        <v>208</v>
      </c>
      <c r="J12" s="154"/>
    </row>
    <row r="13" spans="1:10" s="85" customFormat="1" ht="24" customHeight="1" x14ac:dyDescent="0.15">
      <c r="A13" s="117" t="s">
        <v>133</v>
      </c>
      <c r="B13" s="205" t="s">
        <v>120</v>
      </c>
      <c r="C13" s="192" t="s">
        <v>121</v>
      </c>
      <c r="D13" s="206">
        <v>4524360</v>
      </c>
      <c r="E13" s="163"/>
      <c r="F13" s="190">
        <v>377030</v>
      </c>
      <c r="G13" s="191"/>
      <c r="H13" s="113">
        <f t="shared" si="0"/>
        <v>377030</v>
      </c>
      <c r="I13" s="210" t="s">
        <v>203</v>
      </c>
      <c r="J13" s="154"/>
    </row>
    <row r="14" spans="1:10" s="85" customFormat="1" ht="24" customHeight="1" x14ac:dyDescent="0.15">
      <c r="A14" s="117" t="s">
        <v>133</v>
      </c>
      <c r="B14" s="205" t="s">
        <v>123</v>
      </c>
      <c r="C14" s="192" t="s">
        <v>121</v>
      </c>
      <c r="D14" s="207">
        <v>4053480</v>
      </c>
      <c r="E14" s="163"/>
      <c r="F14" s="191">
        <v>337790</v>
      </c>
      <c r="G14" s="191"/>
      <c r="H14" s="113">
        <f t="shared" si="0"/>
        <v>337790</v>
      </c>
      <c r="I14" s="210" t="s">
        <v>203</v>
      </c>
      <c r="J14" s="154"/>
    </row>
    <row r="15" spans="1:10" s="85" customFormat="1" ht="24" customHeight="1" x14ac:dyDescent="0.15">
      <c r="A15" s="117" t="s">
        <v>133</v>
      </c>
      <c r="B15" s="205" t="s">
        <v>124</v>
      </c>
      <c r="C15" s="192" t="s">
        <v>121</v>
      </c>
      <c r="D15" s="207">
        <v>1709640</v>
      </c>
      <c r="E15" s="195"/>
      <c r="F15" s="189">
        <v>142470</v>
      </c>
      <c r="G15" s="43"/>
      <c r="H15" s="113">
        <f t="shared" si="0"/>
        <v>142470</v>
      </c>
      <c r="I15" s="210" t="s">
        <v>203</v>
      </c>
      <c r="J15" s="154"/>
    </row>
    <row r="16" spans="1:10" s="85" customFormat="1" ht="24" customHeight="1" x14ac:dyDescent="0.15">
      <c r="A16" s="117" t="s">
        <v>133</v>
      </c>
      <c r="B16" s="199" t="s">
        <v>125</v>
      </c>
      <c r="C16" s="192" t="s">
        <v>126</v>
      </c>
      <c r="D16" s="202">
        <v>3876000</v>
      </c>
      <c r="E16" s="209"/>
      <c r="F16" s="143">
        <v>323000</v>
      </c>
      <c r="G16" s="143"/>
      <c r="H16" s="113">
        <f t="shared" si="0"/>
        <v>323000</v>
      </c>
      <c r="I16" s="210" t="s">
        <v>203</v>
      </c>
      <c r="J16" s="154"/>
    </row>
    <row r="17" spans="1:10" s="85" customFormat="1" ht="24" customHeight="1" x14ac:dyDescent="0.15">
      <c r="A17" s="117" t="s">
        <v>133</v>
      </c>
      <c r="B17" s="199" t="s">
        <v>127</v>
      </c>
      <c r="C17" s="192" t="s">
        <v>126</v>
      </c>
      <c r="D17" s="202">
        <v>3264000</v>
      </c>
      <c r="E17" s="209"/>
      <c r="F17" s="143">
        <v>272000</v>
      </c>
      <c r="G17" s="143"/>
      <c r="H17" s="113">
        <f t="shared" si="0"/>
        <v>272000</v>
      </c>
      <c r="I17" s="210" t="s">
        <v>203</v>
      </c>
      <c r="J17" s="154"/>
    </row>
    <row r="18" spans="1:10" s="85" customFormat="1" ht="24" customHeight="1" x14ac:dyDescent="0.15">
      <c r="A18" s="117" t="s">
        <v>133</v>
      </c>
      <c r="B18" s="199" t="s">
        <v>128</v>
      </c>
      <c r="C18" s="192" t="s">
        <v>126</v>
      </c>
      <c r="D18" s="202">
        <v>1188000</v>
      </c>
      <c r="E18" s="209"/>
      <c r="F18" s="143">
        <v>99000</v>
      </c>
      <c r="G18" s="143"/>
      <c r="H18" s="113">
        <f t="shared" si="0"/>
        <v>99000</v>
      </c>
      <c r="I18" s="210" t="s">
        <v>203</v>
      </c>
      <c r="J18" s="154"/>
    </row>
    <row r="19" spans="1:10" s="85" customFormat="1" ht="24" customHeight="1" x14ac:dyDescent="0.15">
      <c r="A19" s="117" t="s">
        <v>133</v>
      </c>
      <c r="B19" s="223" t="s">
        <v>174</v>
      </c>
      <c r="C19" s="220" t="s">
        <v>149</v>
      </c>
      <c r="D19" s="143">
        <v>850000</v>
      </c>
      <c r="E19" s="143"/>
      <c r="F19" s="143"/>
      <c r="G19" s="143">
        <v>850000</v>
      </c>
      <c r="H19" s="113">
        <f t="shared" si="0"/>
        <v>850000</v>
      </c>
      <c r="I19" s="174" t="s">
        <v>203</v>
      </c>
      <c r="J19" s="154"/>
    </row>
    <row r="20" spans="1:10" s="85" customFormat="1" ht="24" customHeight="1" x14ac:dyDescent="0.15">
      <c r="A20" s="117" t="s">
        <v>133</v>
      </c>
      <c r="B20" s="223" t="s">
        <v>175</v>
      </c>
      <c r="C20" s="224" t="s">
        <v>151</v>
      </c>
      <c r="D20" s="143">
        <v>850000</v>
      </c>
      <c r="E20" s="144"/>
      <c r="F20" s="143"/>
      <c r="G20" s="143">
        <v>850000</v>
      </c>
      <c r="H20" s="113">
        <f t="shared" si="0"/>
        <v>850000</v>
      </c>
      <c r="I20" s="174" t="s">
        <v>200</v>
      </c>
      <c r="J20" s="154"/>
    </row>
    <row r="21" spans="1:10" s="85" customFormat="1" ht="24" customHeight="1" x14ac:dyDescent="0.15">
      <c r="A21" s="117" t="s">
        <v>133</v>
      </c>
      <c r="B21" s="223" t="s">
        <v>176</v>
      </c>
      <c r="C21" s="220" t="s">
        <v>179</v>
      </c>
      <c r="D21" s="143">
        <v>7968000</v>
      </c>
      <c r="E21" s="144"/>
      <c r="F21" s="143"/>
      <c r="G21" s="143">
        <v>7968000</v>
      </c>
      <c r="H21" s="113">
        <f t="shared" ref="H21:H22" si="1">SUM(F21,G21)</f>
        <v>7968000</v>
      </c>
      <c r="I21" s="125" t="s">
        <v>201</v>
      </c>
      <c r="J21" s="154"/>
    </row>
    <row r="22" spans="1:10" s="85" customFormat="1" ht="24" customHeight="1" x14ac:dyDescent="0.15">
      <c r="A22" s="117" t="s">
        <v>133</v>
      </c>
      <c r="B22" s="223" t="s">
        <v>177</v>
      </c>
      <c r="C22" s="220" t="s">
        <v>180</v>
      </c>
      <c r="D22" s="143">
        <v>102000</v>
      </c>
      <c r="E22" s="144"/>
      <c r="F22" s="143"/>
      <c r="G22" s="143">
        <v>102000</v>
      </c>
      <c r="H22" s="113">
        <f t="shared" si="1"/>
        <v>102000</v>
      </c>
      <c r="I22" s="125" t="s">
        <v>201</v>
      </c>
      <c r="J22" s="154"/>
    </row>
    <row r="23" spans="1:10" s="85" customFormat="1" ht="24" customHeight="1" x14ac:dyDescent="0.15">
      <c r="A23" s="39"/>
      <c r="B23" s="173" t="s">
        <v>178</v>
      </c>
      <c r="C23" s="173"/>
      <c r="D23" s="143"/>
      <c r="E23" s="144"/>
      <c r="F23" s="143"/>
      <c r="G23" s="143"/>
      <c r="H23" s="113"/>
      <c r="I23" s="125"/>
      <c r="J23" s="154"/>
    </row>
    <row r="24" spans="1:10" s="85" customFormat="1" ht="24" customHeight="1" x14ac:dyDescent="0.15">
      <c r="A24" s="39"/>
      <c r="B24" s="173"/>
      <c r="C24" s="173"/>
      <c r="D24" s="143"/>
      <c r="E24" s="144"/>
      <c r="F24" s="143"/>
      <c r="G24" s="143"/>
      <c r="H24" s="113"/>
      <c r="I24" s="125"/>
      <c r="J24" s="154"/>
    </row>
    <row r="25" spans="1:10" s="85" customFormat="1" ht="24" customHeight="1" x14ac:dyDescent="0.15">
      <c r="A25" s="39"/>
      <c r="B25" s="162"/>
      <c r="C25" s="173"/>
      <c r="D25" s="143"/>
      <c r="E25" s="144"/>
      <c r="F25" s="143"/>
      <c r="G25" s="143"/>
      <c r="H25" s="113"/>
      <c r="I25" s="125"/>
      <c r="J25" s="154"/>
    </row>
  </sheetData>
  <autoFilter ref="A3:K3" xr:uid="{00000000-0009-0000-0000-000006000000}"/>
  <sortState ref="A26:I101">
    <sortCondition ref="I30:I101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26:H2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showGridLines="0" zoomScale="110" zoomScaleNormal="110" workbookViewId="0">
      <selection activeCell="D19" sqref="D19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9" customWidth="1"/>
    <col min="7" max="16384" width="8.88671875" style="69"/>
  </cols>
  <sheetData>
    <row r="1" spans="1:7" s="70" customFormat="1" ht="36" customHeight="1" x14ac:dyDescent="0.15">
      <c r="A1" s="51" t="s">
        <v>93</v>
      </c>
      <c r="B1" s="51"/>
      <c r="C1" s="51"/>
      <c r="D1" s="51"/>
      <c r="E1" s="51"/>
    </row>
    <row r="2" spans="1:7" s="70" customFormat="1" ht="24" customHeight="1" thickBot="1" x14ac:dyDescent="0.2">
      <c r="A2" s="211" t="s">
        <v>134</v>
      </c>
      <c r="B2" s="131"/>
      <c r="C2" s="132"/>
      <c r="D2" s="132"/>
      <c r="E2" s="133" t="s">
        <v>80</v>
      </c>
      <c r="F2" s="52"/>
      <c r="G2" s="52"/>
    </row>
    <row r="3" spans="1:7" s="70" customFormat="1" ht="24" customHeight="1" x14ac:dyDescent="0.15">
      <c r="A3" s="227" t="s">
        <v>97</v>
      </c>
      <c r="B3" s="134" t="s">
        <v>43</v>
      </c>
      <c r="C3" s="230" t="s">
        <v>137</v>
      </c>
      <c r="D3" s="231"/>
      <c r="E3" s="232"/>
      <c r="F3" s="69" t="s">
        <v>138</v>
      </c>
      <c r="G3" s="69"/>
    </row>
    <row r="4" spans="1:7" s="70" customFormat="1" ht="24" customHeight="1" x14ac:dyDescent="0.15">
      <c r="A4" s="228"/>
      <c r="B4" s="53" t="s">
        <v>44</v>
      </c>
      <c r="C4" s="127">
        <v>892500</v>
      </c>
      <c r="D4" s="126" t="s">
        <v>98</v>
      </c>
      <c r="E4" s="135">
        <v>850000</v>
      </c>
      <c r="F4" s="69"/>
      <c r="G4" s="69"/>
    </row>
    <row r="5" spans="1:7" s="70" customFormat="1" ht="24" customHeight="1" x14ac:dyDescent="0.15">
      <c r="A5" s="228"/>
      <c r="B5" s="53" t="s">
        <v>45</v>
      </c>
      <c r="C5" s="128">
        <v>0.95</v>
      </c>
      <c r="D5" s="126" t="s">
        <v>28</v>
      </c>
      <c r="E5" s="135">
        <v>850000</v>
      </c>
      <c r="F5" s="69"/>
      <c r="G5" s="69"/>
    </row>
    <row r="6" spans="1:7" s="70" customFormat="1" ht="24" customHeight="1" x14ac:dyDescent="0.15">
      <c r="A6" s="228"/>
      <c r="B6" s="53" t="s">
        <v>27</v>
      </c>
      <c r="C6" s="152" t="s">
        <v>141</v>
      </c>
      <c r="D6" s="126" t="s">
        <v>76</v>
      </c>
      <c r="E6" s="164" t="s">
        <v>147</v>
      </c>
      <c r="F6" s="69"/>
      <c r="G6" s="69"/>
    </row>
    <row r="7" spans="1:7" s="70" customFormat="1" ht="24" customHeight="1" x14ac:dyDescent="0.15">
      <c r="A7" s="228"/>
      <c r="B7" s="53" t="s">
        <v>46</v>
      </c>
      <c r="C7" s="130" t="s">
        <v>142</v>
      </c>
      <c r="D7" s="126" t="s">
        <v>47</v>
      </c>
      <c r="E7" s="136" t="s">
        <v>148</v>
      </c>
      <c r="F7" s="69"/>
      <c r="G7" s="69"/>
    </row>
    <row r="8" spans="1:7" s="70" customFormat="1" ht="24" customHeight="1" x14ac:dyDescent="0.15">
      <c r="A8" s="228"/>
      <c r="B8" s="53" t="s">
        <v>48</v>
      </c>
      <c r="C8" s="129" t="s">
        <v>143</v>
      </c>
      <c r="D8" s="126" t="s">
        <v>30</v>
      </c>
      <c r="E8" s="212" t="s">
        <v>149</v>
      </c>
      <c r="F8" s="69"/>
      <c r="G8" s="69"/>
    </row>
    <row r="9" spans="1:7" s="70" customFormat="1" ht="24" customHeight="1" thickBot="1" x14ac:dyDescent="0.2">
      <c r="A9" s="229"/>
      <c r="B9" s="137" t="s">
        <v>49</v>
      </c>
      <c r="C9" s="138" t="s">
        <v>100</v>
      </c>
      <c r="D9" s="139" t="s">
        <v>50</v>
      </c>
      <c r="E9" s="217" t="s">
        <v>150</v>
      </c>
      <c r="F9" s="69"/>
      <c r="G9" s="69"/>
    </row>
    <row r="10" spans="1:7" ht="24" customHeight="1" thickBot="1" x14ac:dyDescent="0.2">
      <c r="E10" s="133" t="s">
        <v>80</v>
      </c>
    </row>
    <row r="11" spans="1:7" ht="24" customHeight="1" x14ac:dyDescent="0.15">
      <c r="A11" s="227" t="s">
        <v>97</v>
      </c>
      <c r="B11" s="134" t="s">
        <v>43</v>
      </c>
      <c r="C11" s="230" t="s">
        <v>139</v>
      </c>
      <c r="D11" s="231"/>
      <c r="E11" s="232"/>
      <c r="F11" s="69" t="s">
        <v>140</v>
      </c>
    </row>
    <row r="12" spans="1:7" ht="24" customHeight="1" x14ac:dyDescent="0.15">
      <c r="A12" s="228"/>
      <c r="B12" s="53" t="s">
        <v>44</v>
      </c>
      <c r="C12" s="127">
        <v>900000</v>
      </c>
      <c r="D12" s="126" t="s">
        <v>98</v>
      </c>
      <c r="E12" s="135">
        <v>850000</v>
      </c>
    </row>
    <row r="13" spans="1:7" ht="24" customHeight="1" x14ac:dyDescent="0.15">
      <c r="A13" s="228"/>
      <c r="B13" s="53" t="s">
        <v>45</v>
      </c>
      <c r="C13" s="128">
        <v>0.94</v>
      </c>
      <c r="D13" s="126" t="s">
        <v>28</v>
      </c>
      <c r="E13" s="135">
        <v>850000</v>
      </c>
    </row>
    <row r="14" spans="1:7" ht="24" customHeight="1" x14ac:dyDescent="0.15">
      <c r="A14" s="228"/>
      <c r="B14" s="53" t="s">
        <v>27</v>
      </c>
      <c r="C14" s="152" t="s">
        <v>144</v>
      </c>
      <c r="D14" s="126" t="s">
        <v>76</v>
      </c>
      <c r="E14" s="164" t="s">
        <v>148</v>
      </c>
    </row>
    <row r="15" spans="1:7" ht="24" customHeight="1" x14ac:dyDescent="0.15">
      <c r="A15" s="228"/>
      <c r="B15" s="53" t="s">
        <v>46</v>
      </c>
      <c r="C15" s="130" t="s">
        <v>145</v>
      </c>
      <c r="D15" s="126" t="s">
        <v>47</v>
      </c>
      <c r="E15" s="136" t="s">
        <v>148</v>
      </c>
    </row>
    <row r="16" spans="1:7" ht="24" customHeight="1" x14ac:dyDescent="0.15">
      <c r="A16" s="228"/>
      <c r="B16" s="53" t="s">
        <v>48</v>
      </c>
      <c r="C16" s="129" t="s">
        <v>146</v>
      </c>
      <c r="D16" s="126" t="s">
        <v>30</v>
      </c>
      <c r="E16" s="216" t="s">
        <v>151</v>
      </c>
    </row>
    <row r="17" spans="1:5" ht="24" customHeight="1" thickBot="1" x14ac:dyDescent="0.2">
      <c r="A17" s="229"/>
      <c r="B17" s="137" t="s">
        <v>49</v>
      </c>
      <c r="C17" s="138" t="s">
        <v>100</v>
      </c>
      <c r="D17" s="139" t="s">
        <v>50</v>
      </c>
      <c r="E17" s="218" t="s">
        <v>153</v>
      </c>
    </row>
  </sheetData>
  <mergeCells count="4">
    <mergeCell ref="A3:A9"/>
    <mergeCell ref="C3:E3"/>
    <mergeCell ref="A11:A17"/>
    <mergeCell ref="C11:E11"/>
  </mergeCells>
  <phoneticPr fontId="26" type="noConversion"/>
  <conditionalFormatting sqref="C9">
    <cfRule type="duplicateValues" dxfId="3" priority="35"/>
  </conditionalFormatting>
  <conditionalFormatting sqref="C7">
    <cfRule type="duplicateValues" dxfId="2" priority="34"/>
  </conditionalFormatting>
  <conditionalFormatting sqref="C17">
    <cfRule type="duplicateValues" dxfId="1" priority="3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2"/>
  <sheetViews>
    <sheetView showGridLines="0" topLeftCell="A4" zoomScale="110" zoomScaleNormal="110" workbookViewId="0">
      <selection activeCell="B9" sqref="B9:F9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6"/>
      <c r="E1" s="66"/>
      <c r="F1" s="66"/>
    </row>
    <row r="2" spans="1:7" s="38" customFormat="1" ht="24" customHeight="1" thickBot="1" x14ac:dyDescent="0.2">
      <c r="A2" s="211" t="s">
        <v>134</v>
      </c>
      <c r="B2" s="33"/>
      <c r="C2" s="24"/>
      <c r="D2" s="67"/>
      <c r="E2" s="67"/>
      <c r="F2" s="68" t="s">
        <v>80</v>
      </c>
      <c r="G2" s="17"/>
    </row>
    <row r="3" spans="1:7" s="38" customFormat="1" ht="24" customHeight="1" thickTop="1" x14ac:dyDescent="0.15">
      <c r="A3" s="169" t="s">
        <v>26</v>
      </c>
      <c r="B3" s="233" t="s">
        <v>137</v>
      </c>
      <c r="C3" s="234"/>
      <c r="D3" s="234"/>
      <c r="E3" s="234"/>
      <c r="F3" s="235"/>
      <c r="G3" s="17" t="s">
        <v>138</v>
      </c>
    </row>
    <row r="4" spans="1:7" s="38" customFormat="1" ht="24" customHeight="1" x14ac:dyDescent="0.15">
      <c r="A4" s="244" t="s">
        <v>33</v>
      </c>
      <c r="B4" s="246" t="s">
        <v>27</v>
      </c>
      <c r="C4" s="247" t="s">
        <v>73</v>
      </c>
      <c r="D4" s="186" t="s">
        <v>34</v>
      </c>
      <c r="E4" s="186" t="s">
        <v>28</v>
      </c>
      <c r="F4" s="187" t="s">
        <v>87</v>
      </c>
      <c r="G4" s="17"/>
    </row>
    <row r="5" spans="1:7" s="38" customFormat="1" ht="24" customHeight="1" x14ac:dyDescent="0.15">
      <c r="A5" s="245"/>
      <c r="B5" s="246"/>
      <c r="C5" s="248"/>
      <c r="D5" s="186" t="s">
        <v>35</v>
      </c>
      <c r="E5" s="186" t="s">
        <v>29</v>
      </c>
      <c r="F5" s="187" t="s">
        <v>36</v>
      </c>
      <c r="G5" s="17"/>
    </row>
    <row r="6" spans="1:7" s="38" customFormat="1" ht="24" customHeight="1" x14ac:dyDescent="0.15">
      <c r="A6" s="245"/>
      <c r="B6" s="167" t="s">
        <v>141</v>
      </c>
      <c r="C6" s="167" t="s">
        <v>156</v>
      </c>
      <c r="D6" s="166">
        <v>892500</v>
      </c>
      <c r="E6" s="166">
        <v>850000</v>
      </c>
      <c r="F6" s="170">
        <v>0.95</v>
      </c>
      <c r="G6" s="17"/>
    </row>
    <row r="7" spans="1:7" s="38" customFormat="1" ht="24" customHeight="1" x14ac:dyDescent="0.15">
      <c r="A7" s="249" t="s">
        <v>30</v>
      </c>
      <c r="B7" s="222" t="s">
        <v>31</v>
      </c>
      <c r="C7" s="221" t="s">
        <v>95</v>
      </c>
      <c r="D7" s="251" t="s">
        <v>101</v>
      </c>
      <c r="E7" s="251"/>
      <c r="F7" s="252"/>
      <c r="G7" s="17"/>
    </row>
    <row r="8" spans="1:7" s="38" customFormat="1" ht="24" customHeight="1" x14ac:dyDescent="0.15">
      <c r="A8" s="250"/>
      <c r="B8" s="220" t="s">
        <v>149</v>
      </c>
      <c r="C8" s="219" t="s">
        <v>155</v>
      </c>
      <c r="D8" s="253" t="s">
        <v>154</v>
      </c>
      <c r="E8" s="254"/>
      <c r="F8" s="255"/>
      <c r="G8" s="17"/>
    </row>
    <row r="9" spans="1:7" s="38" customFormat="1" ht="24" customHeight="1" x14ac:dyDescent="0.15">
      <c r="A9" s="171" t="s">
        <v>96</v>
      </c>
      <c r="B9" s="236" t="s">
        <v>129</v>
      </c>
      <c r="C9" s="237"/>
      <c r="D9" s="237"/>
      <c r="E9" s="237"/>
      <c r="F9" s="238"/>
      <c r="G9" s="17"/>
    </row>
    <row r="10" spans="1:7" s="38" customFormat="1" ht="24" customHeight="1" x14ac:dyDescent="0.15">
      <c r="A10" s="171" t="s">
        <v>37</v>
      </c>
      <c r="B10" s="239" t="s">
        <v>159</v>
      </c>
      <c r="C10" s="240"/>
      <c r="D10" s="240"/>
      <c r="E10" s="240"/>
      <c r="F10" s="241"/>
      <c r="G10" s="17"/>
    </row>
    <row r="11" spans="1:7" s="38" customFormat="1" ht="24" customHeight="1" thickBot="1" x14ac:dyDescent="0.2">
      <c r="A11" s="172" t="s">
        <v>32</v>
      </c>
      <c r="B11" s="242"/>
      <c r="C11" s="242"/>
      <c r="D11" s="242"/>
      <c r="E11" s="242"/>
      <c r="F11" s="243"/>
      <c r="G11" s="17"/>
    </row>
    <row r="12" spans="1:7" ht="20.25" customHeight="1" thickTop="1" thickBot="1" x14ac:dyDescent="0.2"/>
    <row r="13" spans="1:7" ht="24" customHeight="1" thickTop="1" x14ac:dyDescent="0.15">
      <c r="A13" s="169" t="s">
        <v>26</v>
      </c>
      <c r="B13" s="233" t="s">
        <v>139</v>
      </c>
      <c r="C13" s="234"/>
      <c r="D13" s="234"/>
      <c r="E13" s="234"/>
      <c r="F13" s="235"/>
      <c r="G13" s="17" t="s">
        <v>140</v>
      </c>
    </row>
    <row r="14" spans="1:7" ht="24" customHeight="1" x14ac:dyDescent="0.15">
      <c r="A14" s="244" t="s">
        <v>33</v>
      </c>
      <c r="B14" s="246" t="s">
        <v>27</v>
      </c>
      <c r="C14" s="247" t="s">
        <v>73</v>
      </c>
      <c r="D14" s="214" t="s">
        <v>34</v>
      </c>
      <c r="E14" s="214" t="s">
        <v>28</v>
      </c>
      <c r="F14" s="215" t="s">
        <v>87</v>
      </c>
    </row>
    <row r="15" spans="1:7" ht="24" customHeight="1" x14ac:dyDescent="0.15">
      <c r="A15" s="245"/>
      <c r="B15" s="246"/>
      <c r="C15" s="248"/>
      <c r="D15" s="214" t="s">
        <v>35</v>
      </c>
      <c r="E15" s="214" t="s">
        <v>29</v>
      </c>
      <c r="F15" s="215" t="s">
        <v>36</v>
      </c>
    </row>
    <row r="16" spans="1:7" ht="24" customHeight="1" x14ac:dyDescent="0.15">
      <c r="A16" s="245"/>
      <c r="B16" s="165" t="s">
        <v>144</v>
      </c>
      <c r="C16" s="167" t="s">
        <v>148</v>
      </c>
      <c r="D16" s="166">
        <v>900000</v>
      </c>
      <c r="E16" s="166">
        <v>850000</v>
      </c>
      <c r="F16" s="170">
        <v>0.94</v>
      </c>
    </row>
    <row r="17" spans="1:6" ht="24" customHeight="1" x14ac:dyDescent="0.15">
      <c r="A17" s="249" t="s">
        <v>30</v>
      </c>
      <c r="B17" s="213" t="s">
        <v>157</v>
      </c>
      <c r="C17" s="213" t="s">
        <v>95</v>
      </c>
      <c r="D17" s="251" t="s">
        <v>101</v>
      </c>
      <c r="E17" s="251"/>
      <c r="F17" s="252"/>
    </row>
    <row r="18" spans="1:6" ht="24" customHeight="1" x14ac:dyDescent="0.15">
      <c r="A18" s="250"/>
      <c r="B18" s="220" t="s">
        <v>151</v>
      </c>
      <c r="C18" s="219" t="s">
        <v>158</v>
      </c>
      <c r="D18" s="253" t="s">
        <v>152</v>
      </c>
      <c r="E18" s="254"/>
      <c r="F18" s="255"/>
    </row>
    <row r="19" spans="1:6" ht="24" customHeight="1" x14ac:dyDescent="0.15">
      <c r="A19" s="171" t="s">
        <v>96</v>
      </c>
      <c r="B19" s="236" t="s">
        <v>129</v>
      </c>
      <c r="C19" s="237"/>
      <c r="D19" s="237"/>
      <c r="E19" s="237"/>
      <c r="F19" s="238"/>
    </row>
    <row r="20" spans="1:6" ht="24" customHeight="1" x14ac:dyDescent="0.15">
      <c r="A20" s="171" t="s">
        <v>37</v>
      </c>
      <c r="B20" s="239" t="s">
        <v>160</v>
      </c>
      <c r="C20" s="240"/>
      <c r="D20" s="240"/>
      <c r="E20" s="240"/>
      <c r="F20" s="241"/>
    </row>
    <row r="21" spans="1:6" ht="24" customHeight="1" thickBot="1" x14ac:dyDescent="0.2">
      <c r="A21" s="172" t="s">
        <v>32</v>
      </c>
      <c r="B21" s="242"/>
      <c r="C21" s="242"/>
      <c r="D21" s="242"/>
      <c r="E21" s="242"/>
      <c r="F21" s="243"/>
    </row>
    <row r="22" spans="1:6" ht="20.25" customHeight="1" thickTop="1" x14ac:dyDescent="0.15"/>
  </sheetData>
  <mergeCells count="20"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2025-08-25T02:09:14Z</dcterms:modified>
</cp:coreProperties>
</file>