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"/>
    </mc:Choice>
  </mc:AlternateContent>
  <bookViews>
    <workbookView xWindow="0" yWindow="0" windowWidth="14355" windowHeight="12570"/>
  </bookViews>
  <sheets>
    <sheet name="물품발주계획" sheetId="10" r:id="rId1"/>
    <sheet name="용역발주계획" sheetId="11" r:id="rId2"/>
    <sheet name="공사발주계획" sheetId="12" r:id="rId3"/>
    <sheet name="입찰현황" sheetId="13" r:id="rId4"/>
    <sheet name="개찰현황" sheetId="14" r:id="rId5"/>
    <sheet name="준공검사현황" sheetId="15" r:id="rId6"/>
    <sheet name="대금지급현황" sheetId="16" r:id="rId7"/>
    <sheet name="계약현황" sheetId="17" r:id="rId8"/>
    <sheet name="수의계약현황" sheetId="18" r:id="rId9"/>
    <sheet name="계약내용의 변경에 관한 사항" sheetId="19" r:id="rId10"/>
  </sheets>
  <calcPr calcId="162913"/>
</workbook>
</file>

<file path=xl/calcChain.xml><?xml version="1.0" encoding="utf-8"?>
<calcChain xmlns="http://schemas.openxmlformats.org/spreadsheetml/2006/main">
  <c r="G7" i="18" l="1"/>
  <c r="D13" i="17"/>
  <c r="G17" i="18" l="1"/>
  <c r="D6" i="17"/>
</calcChain>
</file>

<file path=xl/comments1.xml><?xml version="1.0" encoding="utf-8"?>
<comments xmlns="http://schemas.openxmlformats.org/spreadsheetml/2006/main">
  <authors>
    <author>소프트아이텍</author>
  </authors>
  <commentList>
    <comment ref="E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K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<sst xmlns="http://schemas.openxmlformats.org/spreadsheetml/2006/main" count="419" uniqueCount="252">
  <si>
    <t>발주년도</t>
    <phoneticPr fontId="5" type="noConversion"/>
  </si>
  <si>
    <t>발주월</t>
    <phoneticPr fontId="5" type="noConversion"/>
  </si>
  <si>
    <t>사업명</t>
    <phoneticPr fontId="5" type="noConversion"/>
  </si>
  <si>
    <t>계약방법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</si>
  <si>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</si>
  <si>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</si>
  <si>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</si>
  <si>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</si>
  <si>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담당자</t>
    <phoneticPr fontId="5" type="noConversion"/>
  </si>
  <si>
    <t>연락처</t>
    <phoneticPr fontId="5" type="noConversion"/>
  </si>
  <si>
    <t>비고</t>
    <phoneticPr fontId="5" type="noConversion"/>
  </si>
  <si>
    <t>용역명</t>
    <phoneticPr fontId="5" type="noConversion"/>
  </si>
  <si>
    <t>예산액
(단위:천원)</t>
    <phoneticPr fontId="5" type="noConversion"/>
  </si>
  <si>
    <t>공사명</t>
    <phoneticPr fontId="5" type="noConversion"/>
  </si>
  <si>
    <t>공종</t>
    <phoneticPr fontId="5" type="noConversion"/>
  </si>
  <si>
    <t>도급액
( 단위:천원)</t>
    <phoneticPr fontId="5" type="noConversion"/>
  </si>
  <si>
    <t>관급자재대
(단위:천원)</t>
    <phoneticPr fontId="5" type="noConversion"/>
  </si>
  <si>
    <t>기타
(단위:천원)</t>
    <phoneticPr fontId="5" type="noConversion"/>
  </si>
  <si>
    <t>계
(단위:천원)</t>
    <phoneticPr fontId="5" type="noConversion"/>
  </si>
  <si>
    <t>연번</t>
    <phoneticPr fontId="5" type="noConversion"/>
  </si>
  <si>
    <t>시설명(팀명)</t>
    <phoneticPr fontId="5" type="noConversion"/>
  </si>
  <si>
    <t>입찰현황</t>
    <phoneticPr fontId="5" type="noConversion"/>
  </si>
  <si>
    <t xml:space="preserve">        (단위 : 원)</t>
    <phoneticPr fontId="5" type="noConversion"/>
  </si>
  <si>
    <t>계약부서</t>
    <phoneticPr fontId="5" type="noConversion"/>
  </si>
  <si>
    <t>계약명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</si>
  <si>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</si>
  <si>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</si>
  <si>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</si>
  <si>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</si>
  <si>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</si>
  <si>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</si>
  <si>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</si>
  <si>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-</t>
    <phoneticPr fontId="5" type="noConversion"/>
  </si>
  <si>
    <t>해당</t>
    <phoneticPr fontId="5" type="noConversion"/>
  </si>
  <si>
    <t>사항</t>
    <phoneticPr fontId="5" type="noConversion"/>
  </si>
  <si>
    <t>없음</t>
    <phoneticPr fontId="5" type="noConversion"/>
  </si>
  <si>
    <t>개찰현황</t>
    <phoneticPr fontId="5" type="noConversion"/>
  </si>
  <si>
    <t xml:space="preserve">       (단위 : 원)</t>
    <phoneticPr fontId="5" type="noConversion"/>
  </si>
  <si>
    <t>계약부서</t>
    <phoneticPr fontId="5" type="noConversion"/>
  </si>
  <si>
    <t>입찰참여업체</t>
    <phoneticPr fontId="5" type="noConversion"/>
  </si>
  <si>
    <t>예정가격</t>
    <phoneticPr fontId="5" type="noConversion"/>
  </si>
  <si>
    <t>낙찰하한율</t>
    <phoneticPr fontId="5" type="noConversion"/>
  </si>
  <si>
    <t>낙찰예정자</t>
    <phoneticPr fontId="5" type="noConversion"/>
  </si>
  <si>
    <t>투찰율</t>
    <phoneticPr fontId="5" type="noConversion"/>
  </si>
  <si>
    <t>투찰금액</t>
    <phoneticPr fontId="5" type="noConversion"/>
  </si>
  <si>
    <t>비고</t>
    <phoneticPr fontId="5" type="noConversion"/>
  </si>
  <si>
    <t>해당</t>
    <phoneticPr fontId="5" type="noConversion"/>
  </si>
  <si>
    <t>사항</t>
    <phoneticPr fontId="5" type="noConversion"/>
  </si>
  <si>
    <t>분당정자청소년수련관</t>
    <phoneticPr fontId="5" type="noConversion"/>
  </si>
  <si>
    <t>계약업체명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</si>
  <si>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</si>
  <si>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</si>
  <si>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</si>
  <si>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</si>
  <si>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부분준공일</t>
    <phoneticPr fontId="5" type="noConversion"/>
  </si>
  <si>
    <t>부분준공검사일자</t>
    <phoneticPr fontId="5" type="noConversion"/>
  </si>
  <si>
    <t>2020년 소방안전관리 위탁대행 연간계약</t>
    <phoneticPr fontId="5" type="noConversion"/>
  </si>
  <si>
    <t>운산소방전기㈜</t>
    <phoneticPr fontId="5" type="noConversion"/>
  </si>
  <si>
    <t>2019.12.27.</t>
    <phoneticPr fontId="5" type="noConversion"/>
  </si>
  <si>
    <t>2020.01.01.</t>
    <phoneticPr fontId="5" type="noConversion"/>
  </si>
  <si>
    <t>2020.12.31.</t>
    <phoneticPr fontId="5" type="noConversion"/>
  </si>
  <si>
    <t>2020년 승강기 유지관리 연간계약</t>
    <phoneticPr fontId="5" type="noConversion"/>
  </si>
  <si>
    <t>주식회사 경기엘리베이터</t>
    <phoneticPr fontId="5" type="noConversion"/>
  </si>
  <si>
    <t>2020.01.01.</t>
    <phoneticPr fontId="5" type="noConversion"/>
  </si>
  <si>
    <t>2020.04.30.</t>
    <phoneticPr fontId="5" type="noConversion"/>
  </si>
  <si>
    <t>4월분</t>
    <phoneticPr fontId="5" type="noConversion"/>
  </si>
  <si>
    <t>2020년 무인경비시스템 연간계약</t>
    <phoneticPr fontId="5" type="noConversion"/>
  </si>
  <si>
    <t>㈜에스원 성남</t>
    <phoneticPr fontId="5" type="noConversion"/>
  </si>
  <si>
    <t>2019.12.26.</t>
    <phoneticPr fontId="5" type="noConversion"/>
  </si>
  <si>
    <t>2020.01.01.</t>
    <phoneticPr fontId="5" type="noConversion"/>
  </si>
  <si>
    <t>2020.12.31.</t>
    <phoneticPr fontId="5" type="noConversion"/>
  </si>
  <si>
    <t>2020.05.01.</t>
    <phoneticPr fontId="5" type="noConversion"/>
  </si>
  <si>
    <t>2020년 인터넷망 연간계약</t>
    <phoneticPr fontId="5" type="noConversion"/>
  </si>
  <si>
    <t>㈜케이티</t>
    <phoneticPr fontId="5" type="noConversion"/>
  </si>
  <si>
    <t>2019.12.20</t>
    <phoneticPr fontId="5" type="noConversion"/>
  </si>
  <si>
    <t>2020년 인터넷전화 연간계약</t>
    <phoneticPr fontId="5" type="noConversion"/>
  </si>
  <si>
    <t>㈜케이티</t>
    <phoneticPr fontId="5" type="noConversion"/>
  </si>
  <si>
    <t>2019.12.20.</t>
    <phoneticPr fontId="5" type="noConversion"/>
  </si>
  <si>
    <t>2020.01.01.</t>
    <phoneticPr fontId="5" type="noConversion"/>
  </si>
  <si>
    <t>2020.12.31.</t>
    <phoneticPr fontId="5" type="noConversion"/>
  </si>
  <si>
    <t>2020년 사무기기(복합기) 임대 서비스 연간계약</t>
    <phoneticPr fontId="5" type="noConversion"/>
  </si>
  <si>
    <t>신도종합서비스</t>
    <phoneticPr fontId="5" type="noConversion"/>
  </si>
  <si>
    <t>2019.12.23.</t>
    <phoneticPr fontId="5" type="noConversion"/>
  </si>
  <si>
    <t>2020년 시설물 위탁관리 용역 연간계약</t>
    <phoneticPr fontId="5" type="noConversion"/>
  </si>
  <si>
    <t>대한민국상이군경회지성용역사업소</t>
    <phoneticPr fontId="5" type="noConversion"/>
  </si>
  <si>
    <t>2019.12.30.</t>
    <phoneticPr fontId="5" type="noConversion"/>
  </si>
  <si>
    <t>2020년 위생설비(정수기, 공기청정기, 비데) 연간계약</t>
    <phoneticPr fontId="5" type="noConversion"/>
  </si>
  <si>
    <t>청호나이스㈜</t>
    <phoneticPr fontId="5" type="noConversion"/>
  </si>
  <si>
    <t>2020년 청소년방과후아카데미 업무용 복합기 임대 계약</t>
    <phoneticPr fontId="5" type="noConversion"/>
  </si>
  <si>
    <t>2020년 청소년미디어센터 편집용 데스크탑 PC임차 연간계약</t>
    <phoneticPr fontId="5" type="noConversion"/>
  </si>
  <si>
    <t>아트뱅크</t>
    <phoneticPr fontId="5" type="noConversion"/>
  </si>
  <si>
    <t>2020.02.01.</t>
    <phoneticPr fontId="5" type="noConversion"/>
  </si>
  <si>
    <t>2020.03.03.</t>
    <phoneticPr fontId="5" type="noConversion"/>
  </si>
  <si>
    <t>2020.12.31.</t>
    <phoneticPr fontId="5" type="noConversion"/>
  </si>
  <si>
    <t>㈜이노렌탈</t>
    <phoneticPr fontId="5" type="noConversion"/>
  </si>
  <si>
    <t>2020.01.31.</t>
    <phoneticPr fontId="5" type="noConversion"/>
  </si>
  <si>
    <t>2020.02.01.</t>
    <phoneticPr fontId="5" type="noConversion"/>
  </si>
  <si>
    <t>분당정자청소년수련관</t>
    <phoneticPr fontId="5" type="noConversion"/>
  </si>
  <si>
    <t>연번</t>
    <phoneticPr fontId="5" type="noConversion"/>
  </si>
  <si>
    <t>계약부서</t>
    <phoneticPr fontId="5" type="noConversion"/>
  </si>
  <si>
    <t>계약명</t>
    <phoneticPr fontId="5" type="noConversion"/>
  </si>
  <si>
    <t>지출일자</t>
    <phoneticPr fontId="5" type="noConversion"/>
  </si>
  <si>
    <t>지출금액</t>
    <phoneticPr fontId="5" type="noConversion"/>
  </si>
  <si>
    <t>예산과목명</t>
  </si>
  <si>
    <t>거래처명</t>
  </si>
  <si>
    <t>비고</t>
    <phoneticPr fontId="5" type="noConversion"/>
  </si>
  <si>
    <t>기획운영팀</t>
    <phoneticPr fontId="5" type="noConversion"/>
  </si>
  <si>
    <t>2020년 무인경비시스템 연간계약</t>
    <phoneticPr fontId="5" type="noConversion"/>
  </si>
  <si>
    <t>기획운영팀</t>
    <phoneticPr fontId="5" type="noConversion"/>
  </si>
  <si>
    <t>2020년 인터넷전화 연간계약</t>
    <phoneticPr fontId="5" type="noConversion"/>
  </si>
  <si>
    <t>2020년 사무기기(복합기) 임대 서비스 연간계약</t>
    <phoneticPr fontId="5" type="noConversion"/>
  </si>
  <si>
    <t>2020년 시설물 위탁관리 용역 연간계약</t>
    <phoneticPr fontId="5" type="noConversion"/>
  </si>
  <si>
    <t>청소년활동팀</t>
    <phoneticPr fontId="5" type="noConversion"/>
  </si>
  <si>
    <t>2020년 청소년방과후아카데미 업무용 복합기 임대 계약</t>
    <phoneticPr fontId="5" type="noConversion"/>
  </si>
  <si>
    <t>2020년 교육용 노트북 렌탈 연간계획</t>
    <phoneticPr fontId="5" type="noConversion"/>
  </si>
  <si>
    <t>계약현황</t>
    <phoneticPr fontId="5" type="noConversion"/>
  </si>
  <si>
    <t>계약명</t>
  </si>
  <si>
    <t>예정가격</t>
  </si>
  <si>
    <t>최초계약금액</t>
  </si>
  <si>
    <t>낙찰률</t>
  </si>
  <si>
    <t>계약금액</t>
  </si>
  <si>
    <t>계약일자</t>
  </si>
  <si>
    <t>계약기간</t>
  </si>
  <si>
    <t>계약방법</t>
  </si>
  <si>
    <t>준공일자</t>
  </si>
  <si>
    <t>계약유형</t>
  </si>
  <si>
    <t>일반</t>
    <phoneticPr fontId="5" type="noConversion"/>
  </si>
  <si>
    <t>계약상대자</t>
  </si>
  <si>
    <t>계약사유</t>
  </si>
  <si>
    <t>소액수의</t>
    <phoneticPr fontId="5" type="noConversion"/>
  </si>
  <si>
    <t>소재지</t>
  </si>
  <si>
    <t>분당정자청소년수련관</t>
    <phoneticPr fontId="5" type="noConversion"/>
  </si>
  <si>
    <t>사 업 명</t>
  </si>
  <si>
    <t>계약개요</t>
  </si>
  <si>
    <t>예정금액</t>
  </si>
  <si>
    <t>(A)</t>
  </si>
  <si>
    <t>(B)</t>
  </si>
  <si>
    <t>(B/A)</t>
  </si>
  <si>
    <t>업 체 명</t>
  </si>
  <si>
    <t>대표자 성명</t>
  </si>
  <si>
    <t>주 소</t>
  </si>
  <si>
    <t>사업장소</t>
  </si>
  <si>
    <t>기 타</t>
  </si>
  <si>
    <t>분당정자청소년수련관</t>
    <phoneticPr fontId="5" type="noConversion"/>
  </si>
  <si>
    <t>계약명</t>
    <phoneticPr fontId="5" type="noConversion"/>
  </si>
  <si>
    <t>계약상대자</t>
    <phoneticPr fontId="5" type="noConversion"/>
  </si>
  <si>
    <t>계약기간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</si>
  <si>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</si>
  <si>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</si>
  <si>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비고(계약변경 사유)</t>
    <phoneticPr fontId="5" type="noConversion"/>
  </si>
  <si>
    <t>계약금액</t>
    <phoneticPr fontId="5" type="noConversion"/>
  </si>
  <si>
    <t>계약물량.규모</t>
    <phoneticPr fontId="5" type="noConversion"/>
  </si>
  <si>
    <t>계약물량.규모</t>
    <phoneticPr fontId="5" type="noConversion"/>
  </si>
  <si>
    <t>해당</t>
    <phoneticPr fontId="5" type="noConversion"/>
  </si>
  <si>
    <t>사항</t>
    <phoneticPr fontId="5" type="noConversion"/>
  </si>
  <si>
    <t>없음</t>
    <phoneticPr fontId="5" type="noConversion"/>
  </si>
  <si>
    <t xml:space="preserve">                         </t>
    <phoneticPr fontId="5" type="noConversion"/>
  </si>
  <si>
    <t xml:space="preserve">      (단위 : 원 / 2020.05.31.기준)</t>
    <phoneticPr fontId="5" type="noConversion"/>
  </si>
  <si>
    <t xml:space="preserve">  (단위 : 원 / 2020.05.31. 기준)</t>
    <phoneticPr fontId="5" type="noConversion"/>
  </si>
  <si>
    <t xml:space="preserve">                   (단위 : 원 / 2020.05.31.기준)</t>
    <phoneticPr fontId="5" type="noConversion"/>
  </si>
  <si>
    <t>(단위 : 원)</t>
    <phoneticPr fontId="5" type="noConversion"/>
  </si>
  <si>
    <t xml:space="preserve">      </t>
    <phoneticPr fontId="5" type="noConversion"/>
  </si>
  <si>
    <t>(단위 : 원 / 2020.05.31.기준)</t>
    <phoneticPr fontId="5" type="noConversion"/>
  </si>
  <si>
    <t>분당정자청소년수련관</t>
    <phoneticPr fontId="5" type="noConversion"/>
  </si>
  <si>
    <t>업무용차량 자동차보험 가입</t>
    <phoneticPr fontId="5" type="noConversion"/>
  </si>
  <si>
    <t>샤워장(탈의실) 시설환경개선공사</t>
  </si>
  <si>
    <t>수의 1인 견적</t>
    <phoneticPr fontId="5" type="noConversion"/>
  </si>
  <si>
    <t xml:space="preserve">업무용차량 자동차보험 가입 </t>
    <phoneticPr fontId="5" type="noConversion"/>
  </si>
  <si>
    <t xml:space="preserve">샤워장(탈의실)시설환경개선공사 </t>
    <phoneticPr fontId="5" type="noConversion"/>
  </si>
  <si>
    <t>수의계약사유</t>
    <phoneticPr fontId="5" type="noConversion"/>
  </si>
  <si>
    <t>지방자치를 당사자로 하는 계약에 관한 법률 시행령 제25조 1항 5호에 의한 수의계약</t>
    <phoneticPr fontId="5" type="noConversion"/>
  </si>
  <si>
    <t>수의계약사유</t>
    <phoneticPr fontId="5" type="noConversion"/>
  </si>
  <si>
    <t>지방자치를 당사자로 하는 계약에 관한 법률 시행령 제25조 1항 5호에 의한 수의계약</t>
    <phoneticPr fontId="5" type="noConversion"/>
  </si>
  <si>
    <t xml:space="preserve">업무용차량 자동차보험 가입 </t>
    <phoneticPr fontId="5" type="noConversion"/>
  </si>
  <si>
    <t xml:space="preserve">샤워장(탈의실) 시설환경개선공사 </t>
    <phoneticPr fontId="5" type="noConversion"/>
  </si>
  <si>
    <t xml:space="preserve"> 6월 용역 발주계획(프로그램진행, 버스임차, 부스, 무대설치비, 시설환경개선 등)</t>
    <phoneticPr fontId="5" type="noConversion"/>
  </si>
  <si>
    <t>6월 공사 발주계획</t>
    <phoneticPr fontId="5" type="noConversion"/>
  </si>
  <si>
    <t>냉동기 저Nox 버너 설치</t>
  </si>
  <si>
    <t>건축</t>
  </si>
  <si>
    <t>수의</t>
  </si>
  <si>
    <t>-</t>
  </si>
  <si>
    <t>신창훈</t>
  </si>
  <si>
    <t>점보롤 등 7종</t>
    <phoneticPr fontId="5" type="noConversion"/>
  </si>
  <si>
    <t>식</t>
    <phoneticPr fontId="5" type="noConversion"/>
  </si>
  <si>
    <t>배영현</t>
    <phoneticPr fontId="5" type="noConversion"/>
  </si>
  <si>
    <t>729-9511</t>
    <phoneticPr fontId="5" type="noConversion"/>
  </si>
  <si>
    <t xml:space="preserve">시설명      </t>
    <phoneticPr fontId="5" type="noConversion"/>
  </si>
  <si>
    <t>정자수련관</t>
    <phoneticPr fontId="5" type="noConversion"/>
  </si>
  <si>
    <t>수의</t>
    <phoneticPr fontId="5" type="noConversion"/>
  </si>
  <si>
    <t>경기도청소년종합예술제 성남시예선대회</t>
    <phoneticPr fontId="5" type="noConversion"/>
  </si>
  <si>
    <t>현수막 등 홍보물</t>
    <phoneticPr fontId="5" type="noConversion"/>
  </si>
  <si>
    <t>강건욱</t>
    <phoneticPr fontId="5" type="noConversion"/>
  </si>
  <si>
    <t>729-9531</t>
    <phoneticPr fontId="5" type="noConversion"/>
  </si>
  <si>
    <t>75*68*168</t>
  </si>
  <si>
    <t>SET</t>
  </si>
  <si>
    <t>지동명</t>
  </si>
  <si>
    <t xml:space="preserve"> 메이커스페이스 열화상 카메라 구입</t>
    <phoneticPr fontId="5" type="noConversion"/>
  </si>
  <si>
    <t>정자(기획운영팀)</t>
    <phoneticPr fontId="5" type="noConversion"/>
  </si>
  <si>
    <t>정자(청소년활동팀)</t>
    <phoneticPr fontId="5" type="noConversion"/>
  </si>
  <si>
    <t>정자(전략사업팀)</t>
    <phoneticPr fontId="5" type="noConversion"/>
  </si>
  <si>
    <t>수성건설주식회사</t>
    <phoneticPr fontId="5" type="noConversion"/>
  </si>
  <si>
    <t>2020.05.13.</t>
    <phoneticPr fontId="5" type="noConversion"/>
  </si>
  <si>
    <t>2020.05.29.</t>
    <phoneticPr fontId="5" type="noConversion"/>
  </si>
  <si>
    <t>2020.05.15.</t>
    <phoneticPr fontId="5" type="noConversion"/>
  </si>
  <si>
    <t>729-9553</t>
    <phoneticPr fontId="5" type="noConversion"/>
  </si>
  <si>
    <t>수선유지비(시설물유지관리비)</t>
    <phoneticPr fontId="5" type="noConversion"/>
  </si>
  <si>
    <t xml:space="preserve">수성건설주식회사 </t>
    <phoneticPr fontId="5" type="noConversion"/>
  </si>
  <si>
    <t>청사관리 위생용품 구입</t>
    <phoneticPr fontId="5" type="noConversion"/>
  </si>
  <si>
    <t>729-9516</t>
    <phoneticPr fontId="5" type="noConversion"/>
  </si>
  <si>
    <t>5월분</t>
    <phoneticPr fontId="5" type="noConversion"/>
  </si>
  <si>
    <t>4월분(국도비)</t>
    <phoneticPr fontId="5" type="noConversion"/>
  </si>
  <si>
    <t>지급임차료(시설물위탁관리비)</t>
  </si>
  <si>
    <t>공공요금 및 제세(통신요금)</t>
  </si>
  <si>
    <t>지급임차료(복합기 임차료)</t>
  </si>
  <si>
    <t>사업위탁용역</t>
  </si>
  <si>
    <t>청소년방과후아카데미『푸른나무』</t>
  </si>
  <si>
    <t>지역연계미디어</t>
  </si>
  <si>
    <t>지급임차료(컨텐츠실강의용노트북)</t>
  </si>
  <si>
    <t xml:space="preserve">삼성화재 </t>
    <phoneticPr fontId="5" type="noConversion"/>
  </si>
  <si>
    <t>2020.05.18.</t>
    <phoneticPr fontId="5" type="noConversion"/>
  </si>
  <si>
    <t>2020.05.23.</t>
    <phoneticPr fontId="5" type="noConversion"/>
  </si>
  <si>
    <t>2021.05.23.</t>
    <phoneticPr fontId="5" type="noConversion"/>
  </si>
  <si>
    <t>삼성화재</t>
    <phoneticPr fontId="5" type="noConversion"/>
  </si>
  <si>
    <t>보험료(각종보험료)</t>
    <phoneticPr fontId="5" type="noConversion"/>
  </si>
  <si>
    <t>2020.05.23.~2021.05.23.</t>
    <phoneticPr fontId="5" type="noConversion"/>
  </si>
  <si>
    <t>2020.5.18.</t>
    <phoneticPr fontId="5" type="noConversion"/>
  </si>
  <si>
    <t xml:space="preserve">서울시 서초구 서초대로 74길 </t>
    <phoneticPr fontId="5" type="noConversion"/>
  </si>
  <si>
    <t>2020.05.13.~05.29.</t>
    <phoneticPr fontId="5" type="noConversion"/>
  </si>
  <si>
    <t>수정건설㈜</t>
    <phoneticPr fontId="5" type="noConversion"/>
  </si>
  <si>
    <t>성남시 중원구 둔촌대로 156</t>
    <phoneticPr fontId="5" type="noConversion"/>
  </si>
  <si>
    <t>_</t>
    <phoneticPr fontId="5" type="noConversion"/>
  </si>
  <si>
    <t>2020.05.26.</t>
    <phoneticPr fontId="5" type="noConversion"/>
  </si>
  <si>
    <t>서울시 서초구 서초대로 74길</t>
    <phoneticPr fontId="5" type="noConversion"/>
  </si>
  <si>
    <t xml:space="preserve">없음   - </t>
    <phoneticPr fontId="5" type="noConversion"/>
  </si>
  <si>
    <t xml:space="preserve">                                                                              -   해당</t>
    <phoneticPr fontId="5" type="noConversion"/>
  </si>
  <si>
    <t>2020.05.20.</t>
    <phoneticPr fontId="5" type="noConversion"/>
  </si>
  <si>
    <t>2020.05.11</t>
    <phoneticPr fontId="5" type="noConversion"/>
  </si>
  <si>
    <t>2020.05.07.</t>
    <phoneticPr fontId="5" type="noConversion"/>
  </si>
  <si>
    <t>2020.05.11.</t>
    <phoneticPr fontId="5" type="noConversion"/>
  </si>
  <si>
    <t>2020.05.31.</t>
    <phoneticPr fontId="5" type="noConversion"/>
  </si>
  <si>
    <t>2020.05.30.</t>
    <phoneticPr fontId="5" type="noConversion"/>
  </si>
  <si>
    <t>2020.05.14.</t>
    <phoneticPr fontId="5" type="noConversion"/>
  </si>
  <si>
    <t>2020.06.01.</t>
    <phoneticPr fontId="5" type="noConversion"/>
  </si>
  <si>
    <t>2020.05.18.</t>
    <phoneticPr fontId="5" type="noConversion"/>
  </si>
  <si>
    <t>계약내용의 변경에 관한 사항</t>
    <phoneticPr fontId="5" type="noConversion"/>
  </si>
  <si>
    <t xml:space="preserve">준공검사현황 </t>
    <phoneticPr fontId="5" type="noConversion"/>
  </si>
  <si>
    <t>대금지급현황</t>
    <phoneticPr fontId="5" type="noConversion"/>
  </si>
  <si>
    <t xml:space="preserve">수의계약현황 </t>
    <phoneticPr fontId="5" type="noConversion"/>
  </si>
  <si>
    <r>
      <t>계약율</t>
    </r>
    <r>
      <rPr>
        <sz val="14"/>
        <color theme="1"/>
        <rFont val="휴먼명조"/>
        <family val="3"/>
        <charset val="129"/>
      </rPr>
      <t>(%)</t>
    </r>
  </si>
  <si>
    <t xml:space="preserve">계약현황공개  </t>
    <phoneticPr fontId="5" type="noConversion"/>
  </si>
  <si>
    <t xml:space="preserve">6월 물품 발주계획 (물품구매(자산포함))  </t>
    <phoneticPr fontId="5" type="noConversion"/>
  </si>
  <si>
    <t>2020년 교육용 노트북 렌탈 연간계약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</si>
</sst>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0.000%"/>
    <numFmt numFmtId="180" formatCode="yyyy\.mm\.dd"/>
    <numFmt numFmtId="181" formatCode="m&quot;월&quot;\ d&quot;일&quot;;@"/>
  </numFmts>
  <fonts count="37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돋움"/>
      <family val="3"/>
      <charset val="129"/>
    </font>
    <font>
      <b/>
      <sz val="10"/>
      <color theme="1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굴림체"/>
      <family val="3"/>
      <charset val="129"/>
    </font>
    <font>
      <b/>
      <sz val="20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10"/>
      <color indexed="63"/>
      <name val="돋움"/>
      <family val="3"/>
      <charset val="129"/>
    </font>
    <font>
      <sz val="9"/>
      <name val="돋움"/>
      <family val="3"/>
      <charset val="129"/>
    </font>
    <font>
      <sz val="9"/>
      <color indexed="63"/>
      <name val="돋움"/>
      <family val="3"/>
      <charset val="129"/>
    </font>
    <font>
      <b/>
      <sz val="10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b/>
      <sz val="14"/>
      <color theme="1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12"/>
      <color indexed="8"/>
      <name val="돋움"/>
      <family val="3"/>
      <charset val="129"/>
    </font>
    <font>
      <sz val="11"/>
      <color rgb="FFFF0000"/>
      <name val="돋움"/>
      <family val="3"/>
      <charset val="129"/>
    </font>
    <font>
      <b/>
      <sz val="20"/>
      <color theme="1"/>
      <name val="돋움"/>
      <family val="3"/>
      <charset val="129"/>
    </font>
    <font>
      <b/>
      <sz val="14"/>
      <color theme="1"/>
      <name val="굴림체"/>
      <family val="3"/>
      <charset val="129"/>
    </font>
    <font>
      <b/>
      <sz val="20"/>
      <color theme="1"/>
      <name val="굴림체"/>
      <family val="3"/>
      <charset val="129"/>
    </font>
    <font>
      <b/>
      <sz val="12"/>
      <color theme="1"/>
      <name val="굴림체"/>
      <family val="3"/>
      <charset val="129"/>
    </font>
    <font>
      <b/>
      <sz val="12"/>
      <color theme="1"/>
      <name val="돋움"/>
      <family val="3"/>
      <charset val="129"/>
    </font>
    <font>
      <sz val="14"/>
      <color theme="1"/>
      <name val="돋움"/>
      <family val="3"/>
      <charset val="129"/>
    </font>
    <font>
      <sz val="14"/>
      <color theme="1"/>
      <name val="휴먼명조"/>
      <family val="3"/>
      <charset val="129"/>
    </font>
    <font>
      <b/>
      <sz val="9"/>
      <color theme="1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0F3F6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</borders>
  <cellStyleXfs count="29">
    <xf numFmtId="0" fontId="0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/>
    <xf numFmtId="0" fontId="3" fillId="0" borderId="0">
      <alignment vertical="center"/>
    </xf>
    <xf numFmtId="0" fontId="2" fillId="0" borderId="0">
      <alignment vertical="center"/>
    </xf>
    <xf numFmtId="0" fontId="4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48">
    <xf numFmtId="0" fontId="0" fillId="0" borderId="0" xfId="0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41" fontId="0" fillId="0" borderId="0" xfId="1" applyFont="1" applyAlignment="1"/>
    <xf numFmtId="0" fontId="0" fillId="0" borderId="0" xfId="0" applyAlignment="1">
      <alignment horizontal="center" vertical="center"/>
    </xf>
    <xf numFmtId="0" fontId="11" fillId="0" borderId="0" xfId="0" applyFont="1"/>
    <xf numFmtId="0" fontId="7" fillId="0" borderId="0" xfId="0" applyFont="1"/>
    <xf numFmtId="41" fontId="7" fillId="0" borderId="7" xfId="0" applyNumberFormat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lef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horizontal="left" vertical="center"/>
    </xf>
    <xf numFmtId="0" fontId="13" fillId="3" borderId="3" xfId="0" applyNumberFormat="1" applyFont="1" applyFill="1" applyBorder="1" applyAlignment="1" applyProtection="1">
      <alignment horizontal="center" vertical="center" shrinkToFit="1"/>
    </xf>
    <xf numFmtId="49" fontId="13" fillId="3" borderId="4" xfId="0" applyNumberFormat="1" applyFont="1" applyFill="1" applyBorder="1" applyAlignment="1" applyProtection="1">
      <alignment horizontal="center" vertical="center" shrinkToFit="1"/>
    </xf>
    <xf numFmtId="49" fontId="13" fillId="3" borderId="5" xfId="0" applyNumberFormat="1" applyFont="1" applyFill="1" applyBorder="1" applyAlignment="1" applyProtection="1">
      <alignment horizontal="center" vertical="center" shrinkToFit="1"/>
    </xf>
    <xf numFmtId="0" fontId="7" fillId="0" borderId="21" xfId="0" applyNumberFormat="1" applyFont="1" applyFill="1" applyBorder="1" applyAlignment="1" applyProtection="1">
      <alignment horizontal="center" vertical="center"/>
    </xf>
    <xf numFmtId="0" fontId="7" fillId="0" borderId="20" xfId="0" applyFont="1" applyBorder="1" applyAlignment="1">
      <alignment horizontal="left" vertical="center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20" xfId="0" quotePrefix="1" applyNumberFormat="1" applyFont="1" applyFill="1" applyBorder="1" applyAlignment="1" applyProtection="1">
      <alignment horizontal="center" vertical="center"/>
    </xf>
    <xf numFmtId="177" fontId="18" fillId="0" borderId="20" xfId="0" applyNumberFormat="1" applyFont="1" applyBorder="1" applyAlignment="1" applyProtection="1">
      <alignment horizontal="center" vertical="center" wrapText="1"/>
    </xf>
    <xf numFmtId="0" fontId="18" fillId="0" borderId="20" xfId="0" applyFont="1" applyBorder="1" applyAlignment="1" applyProtection="1">
      <alignment horizontal="center" vertical="center"/>
    </xf>
    <xf numFmtId="0" fontId="7" fillId="0" borderId="20" xfId="0" applyFont="1" applyBorder="1" applyAlignment="1" applyProtection="1">
      <alignment horizontal="center" vertical="center"/>
    </xf>
    <xf numFmtId="0" fontId="7" fillId="0" borderId="22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19" fillId="0" borderId="7" xfId="0" applyFont="1" applyBorder="1" applyAlignment="1" applyProtection="1">
      <alignment horizontal="center" vertical="center" wrapText="1"/>
    </xf>
    <xf numFmtId="177" fontId="20" fillId="0" borderId="7" xfId="0" applyNumberFormat="1" applyFont="1" applyBorder="1" applyAlignment="1" applyProtection="1">
      <alignment horizontal="center" vertical="center" wrapText="1"/>
    </xf>
    <xf numFmtId="0" fontId="20" fillId="0" borderId="7" xfId="0" applyFont="1" applyBorder="1" applyAlignment="1" applyProtection="1">
      <alignment horizontal="center" vertical="center"/>
    </xf>
    <xf numFmtId="178" fontId="19" fillId="0" borderId="7" xfId="0" applyNumberFormat="1" applyFont="1" applyBorder="1" applyAlignment="1" applyProtection="1">
      <alignment horizontal="center" vertical="center"/>
    </xf>
    <xf numFmtId="0" fontId="19" fillId="0" borderId="7" xfId="0" applyFont="1" applyBorder="1" applyAlignment="1" applyProtection="1">
      <alignment horizontal="center" vertical="center"/>
    </xf>
    <xf numFmtId="0" fontId="0" fillId="0" borderId="8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/>
    <xf numFmtId="0" fontId="0" fillId="0" borderId="7" xfId="0" applyNumberFormat="1" applyFont="1" applyFill="1" applyBorder="1" applyAlignment="1" applyProtection="1"/>
    <xf numFmtId="0" fontId="0" fillId="0" borderId="7" xfId="0" quotePrefix="1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vertical="center"/>
    </xf>
    <xf numFmtId="0" fontId="0" fillId="0" borderId="8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/>
    <xf numFmtId="0" fontId="0" fillId="0" borderId="10" xfId="0" applyNumberFormat="1" applyFont="1" applyFill="1" applyBorder="1" applyAlignment="1" applyProtection="1"/>
    <xf numFmtId="0" fontId="0" fillId="0" borderId="9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left" vertical="center"/>
    </xf>
    <xf numFmtId="0" fontId="7" fillId="0" borderId="20" xfId="0" quotePrefix="1" applyNumberFormat="1" applyFont="1" applyFill="1" applyBorder="1" applyAlignment="1" applyProtection="1">
      <alignment horizontal="center" vertical="center" shrinkToFit="1"/>
    </xf>
    <xf numFmtId="0" fontId="7" fillId="0" borderId="22" xfId="0" applyNumberFormat="1" applyFont="1" applyFill="1" applyBorder="1" applyAlignment="1" applyProtection="1">
      <alignment horizontal="center" vertical="center" wrapText="1" shrinkToFi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0" fillId="0" borderId="7" xfId="0" applyFont="1" applyBorder="1" applyAlignment="1" applyProtection="1">
      <alignment horizontal="center" vertical="center" shrinkToFit="1"/>
    </xf>
    <xf numFmtId="0" fontId="19" fillId="0" borderId="7" xfId="0" applyFont="1" applyBorder="1" applyAlignment="1" applyProtection="1">
      <alignment horizontal="center" vertical="center" shrinkToFit="1"/>
    </xf>
    <xf numFmtId="4" fontId="19" fillId="0" borderId="7" xfId="0" applyNumberFormat="1" applyFont="1" applyFill="1" applyBorder="1" applyAlignment="1" applyProtection="1">
      <alignment horizontal="center" vertical="center" shrinkToFit="1"/>
    </xf>
    <xf numFmtId="179" fontId="19" fillId="0" borderId="7" xfId="0" applyNumberFormat="1" applyFont="1" applyFill="1" applyBorder="1" applyAlignment="1" applyProtection="1">
      <alignment horizontal="center" vertical="center" shrinkToFit="1"/>
    </xf>
    <xf numFmtId="0" fontId="19" fillId="0" borderId="7" xfId="0" quotePrefix="1" applyNumberFormat="1" applyFont="1" applyFill="1" applyBorder="1" applyAlignment="1" applyProtection="1">
      <alignment horizontal="center" vertical="center" shrinkToFit="1"/>
    </xf>
    <xf numFmtId="41" fontId="19" fillId="0" borderId="7" xfId="1" quotePrefix="1" applyFont="1" applyFill="1" applyBorder="1" applyAlignment="1" applyProtection="1">
      <alignment horizontal="center" vertical="center" shrinkToFit="1"/>
    </xf>
    <xf numFmtId="0" fontId="19" fillId="0" borderId="8" xfId="0" applyNumberFormat="1" applyFont="1" applyFill="1" applyBorder="1" applyAlignment="1" applyProtection="1">
      <alignment horizontal="center" vertical="center" wrapText="1" shrinkToFit="1"/>
    </xf>
    <xf numFmtId="0" fontId="0" fillId="0" borderId="8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41" fontId="12" fillId="0" borderId="7" xfId="1" applyFont="1" applyFill="1" applyBorder="1" applyAlignment="1" applyProtection="1">
      <alignment horizontal="center" vertical="center"/>
    </xf>
    <xf numFmtId="176" fontId="12" fillId="0" borderId="7" xfId="6" applyNumberFormat="1" applyFont="1" applyFill="1" applyBorder="1" applyAlignment="1">
      <alignment horizontal="center" vertical="center"/>
    </xf>
    <xf numFmtId="41" fontId="23" fillId="0" borderId="7" xfId="1" applyFont="1" applyFill="1" applyBorder="1" applyAlignment="1" applyProtection="1">
      <alignment horizontal="center" vertical="center"/>
    </xf>
    <xf numFmtId="181" fontId="7" fillId="3" borderId="51" xfId="0" applyNumberFormat="1" applyFont="1" applyFill="1" applyBorder="1" applyAlignment="1" applyProtection="1">
      <alignment horizontal="center" vertical="center"/>
    </xf>
    <xf numFmtId="0" fontId="7" fillId="0" borderId="23" xfId="0" applyNumberFormat="1" applyFont="1" applyFill="1" applyBorder="1" applyAlignment="1" applyProtection="1">
      <alignment horizontal="center" vertical="center"/>
    </xf>
    <xf numFmtId="178" fontId="12" fillId="0" borderId="13" xfId="0" applyNumberFormat="1" applyFont="1" applyBorder="1" applyAlignment="1">
      <alignment horizontal="center" vertical="center" wrapText="1" shrinkToFit="1"/>
    </xf>
    <xf numFmtId="181" fontId="7" fillId="0" borderId="13" xfId="0" quotePrefix="1" applyNumberFormat="1" applyFont="1" applyFill="1" applyBorder="1" applyAlignment="1" applyProtection="1">
      <alignment horizontal="center" vertical="center"/>
    </xf>
    <xf numFmtId="181" fontId="7" fillId="0" borderId="13" xfId="0" applyNumberFormat="1" applyFont="1" applyFill="1" applyBorder="1" applyAlignment="1" applyProtection="1">
      <alignment horizontal="center" vertical="center"/>
    </xf>
    <xf numFmtId="176" fontId="7" fillId="0" borderId="13" xfId="0" quotePrefix="1" applyNumberFormat="1" applyFont="1" applyFill="1" applyBorder="1" applyAlignment="1" applyProtection="1">
      <alignment horizontal="center" vertical="center"/>
    </xf>
    <xf numFmtId="41" fontId="7" fillId="0" borderId="13" xfId="1" applyFont="1" applyFill="1" applyBorder="1" applyAlignment="1" applyProtection="1">
      <alignment horizontal="center" vertical="center"/>
    </xf>
    <xf numFmtId="178" fontId="12" fillId="0" borderId="53" xfId="0" applyNumberFormat="1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center" vertical="center" shrinkToFit="1"/>
    </xf>
    <xf numFmtId="0" fontId="12" fillId="0" borderId="14" xfId="0" applyFont="1" applyFill="1" applyBorder="1" applyAlignment="1">
      <alignment horizontal="center" vertical="center" wrapText="1"/>
    </xf>
    <xf numFmtId="41" fontId="7" fillId="0" borderId="13" xfId="16" applyNumberFormat="1" applyFont="1" applyFill="1" applyBorder="1" applyAlignment="1">
      <alignment horizontal="center" vertical="center"/>
    </xf>
    <xf numFmtId="0" fontId="7" fillId="0" borderId="58" xfId="0" applyFont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0" fontId="7" fillId="0" borderId="60" xfId="0" applyFont="1" applyFill="1" applyBorder="1" applyAlignment="1">
      <alignment horizontal="center" vertical="center"/>
    </xf>
    <xf numFmtId="3" fontId="7" fillId="0" borderId="20" xfId="0" applyNumberFormat="1" applyFont="1" applyBorder="1" applyAlignment="1">
      <alignment horizontal="center" vertical="center" wrapText="1"/>
    </xf>
    <xf numFmtId="0" fontId="7" fillId="0" borderId="57" xfId="0" applyFont="1" applyFill="1" applyBorder="1" applyAlignment="1">
      <alignment horizontal="center" vertical="center" wrapText="1"/>
    </xf>
    <xf numFmtId="41" fontId="7" fillId="0" borderId="10" xfId="0" applyNumberFormat="1" applyFont="1" applyBorder="1" applyAlignment="1">
      <alignment horizontal="center" vertical="center" wrapText="1"/>
    </xf>
    <xf numFmtId="49" fontId="12" fillId="0" borderId="10" xfId="0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41" fontId="7" fillId="0" borderId="20" xfId="0" applyNumberFormat="1" applyFont="1" applyBorder="1" applyAlignment="1">
      <alignment horizontal="center" vertical="center" wrapText="1"/>
    </xf>
    <xf numFmtId="0" fontId="7" fillId="0" borderId="60" xfId="0" applyFont="1" applyFill="1" applyBorder="1" applyAlignment="1">
      <alignment horizontal="center" vertical="center" wrapText="1"/>
    </xf>
    <xf numFmtId="0" fontId="7" fillId="0" borderId="59" xfId="0" applyFont="1" applyFill="1" applyBorder="1" applyAlignment="1">
      <alignment horizontal="center" vertical="center" wrapText="1"/>
    </xf>
    <xf numFmtId="49" fontId="12" fillId="0" borderId="20" xfId="0" applyNumberFormat="1" applyFont="1" applyFill="1" applyBorder="1" applyAlignment="1">
      <alignment horizontal="center" vertical="center" wrapText="1"/>
    </xf>
    <xf numFmtId="3" fontId="7" fillId="0" borderId="10" xfId="0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/>
    </xf>
    <xf numFmtId="0" fontId="12" fillId="0" borderId="7" xfId="0" applyFont="1" applyFill="1" applyBorder="1" applyAlignment="1">
      <alignment horizontal="left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/>
    </xf>
    <xf numFmtId="0" fontId="21" fillId="3" borderId="54" xfId="0" applyFont="1" applyFill="1" applyBorder="1" applyAlignment="1">
      <alignment horizontal="center" vertical="center"/>
    </xf>
    <xf numFmtId="49" fontId="21" fillId="3" borderId="55" xfId="0" applyNumberFormat="1" applyFont="1" applyFill="1" applyBorder="1" applyAlignment="1" applyProtection="1">
      <alignment horizontal="center" vertical="center"/>
    </xf>
    <xf numFmtId="49" fontId="21" fillId="3" borderId="55" xfId="0" applyNumberFormat="1" applyFont="1" applyFill="1" applyBorder="1" applyAlignment="1" applyProtection="1">
      <alignment horizontal="center" vertical="center" shrinkToFit="1"/>
    </xf>
    <xf numFmtId="49" fontId="21" fillId="3" borderId="56" xfId="0" applyNumberFormat="1" applyFont="1" applyFill="1" applyBorder="1" applyAlignment="1" applyProtection="1">
      <alignment horizontal="center" vertical="center"/>
    </xf>
    <xf numFmtId="0" fontId="12" fillId="0" borderId="7" xfId="0" applyFont="1" applyFill="1" applyBorder="1" applyAlignment="1">
      <alignment horizontal="left" vertical="center" wrapText="1" shrinkToFit="1"/>
    </xf>
    <xf numFmtId="38" fontId="7" fillId="0" borderId="13" xfId="16" applyNumberFormat="1" applyFont="1" applyFill="1" applyBorder="1" applyAlignment="1">
      <alignment horizontal="center" vertical="center"/>
    </xf>
    <xf numFmtId="38" fontId="7" fillId="0" borderId="13" xfId="16" applyNumberFormat="1" applyFont="1" applyFill="1" applyBorder="1">
      <alignment vertical="center"/>
    </xf>
    <xf numFmtId="0" fontId="7" fillId="0" borderId="61" xfId="0" applyFont="1" applyFill="1" applyBorder="1" applyAlignment="1">
      <alignment vertical="center"/>
    </xf>
    <xf numFmtId="0" fontId="21" fillId="2" borderId="3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/>
    </xf>
    <xf numFmtId="0" fontId="7" fillId="0" borderId="62" xfId="0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 applyProtection="1">
      <alignment horizontal="left" vertical="center"/>
    </xf>
    <xf numFmtId="0" fontId="31" fillId="0" borderId="0" xfId="0" applyNumberFormat="1" applyFont="1" applyFill="1" applyBorder="1" applyAlignment="1" applyProtection="1">
      <alignment horizontal="center" vertical="center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left" vertical="center"/>
    </xf>
    <xf numFmtId="0" fontId="34" fillId="3" borderId="33" xfId="0" applyFont="1" applyFill="1" applyBorder="1" applyAlignment="1">
      <alignment horizontal="center" vertical="center" wrapText="1"/>
    </xf>
    <xf numFmtId="0" fontId="34" fillId="3" borderId="34" xfId="0" applyFont="1" applyFill="1" applyBorder="1" applyAlignment="1">
      <alignment horizontal="center" vertical="center" wrapText="1"/>
    </xf>
    <xf numFmtId="0" fontId="35" fillId="3" borderId="33" xfId="0" applyFont="1" applyFill="1" applyBorder="1" applyAlignment="1">
      <alignment horizontal="center" vertical="center" wrapText="1"/>
    </xf>
    <xf numFmtId="0" fontId="35" fillId="3" borderId="34" xfId="0" applyFont="1" applyFill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shrinkToFit="1"/>
    </xf>
    <xf numFmtId="0" fontId="22" fillId="0" borderId="7" xfId="0" applyNumberFormat="1" applyFont="1" applyFill="1" applyBorder="1" applyAlignment="1" applyProtection="1">
      <alignment horizontal="center" vertical="center"/>
    </xf>
    <xf numFmtId="181" fontId="7" fillId="0" borderId="13" xfId="0" applyNumberFormat="1" applyFont="1" applyFill="1" applyBorder="1" applyAlignment="1" applyProtection="1">
      <alignment horizontal="center" vertical="center"/>
    </xf>
    <xf numFmtId="0" fontId="21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5" fillId="3" borderId="27" xfId="0" applyFont="1" applyFill="1" applyBorder="1" applyAlignment="1">
      <alignment horizontal="center" vertical="center" wrapText="1"/>
    </xf>
    <xf numFmtId="0" fontId="25" fillId="3" borderId="33" xfId="0" applyFont="1" applyFill="1" applyBorder="1" applyAlignment="1">
      <alignment horizontal="center" vertical="center" wrapText="1"/>
    </xf>
    <xf numFmtId="9" fontId="34" fillId="0" borderId="33" xfId="0" applyNumberFormat="1" applyFont="1" applyFill="1" applyBorder="1" applyAlignment="1">
      <alignment horizontal="center" vertical="center" wrapText="1"/>
    </xf>
    <xf numFmtId="0" fontId="34" fillId="0" borderId="34" xfId="0" applyFont="1" applyFill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wrapText="1"/>
    </xf>
    <xf numFmtId="0" fontId="34" fillId="0" borderId="34" xfId="0" applyFont="1" applyBorder="1" applyAlignment="1">
      <alignment horizontal="center" vertical="center" wrapText="1"/>
    </xf>
    <xf numFmtId="0" fontId="25" fillId="3" borderId="37" xfId="0" applyFont="1" applyFill="1" applyBorder="1" applyAlignment="1">
      <alignment horizontal="center" vertical="center" wrapText="1"/>
    </xf>
    <xf numFmtId="0" fontId="34" fillId="0" borderId="37" xfId="0" applyFont="1" applyBorder="1" applyAlignment="1">
      <alignment horizontal="center" vertical="center" wrapText="1"/>
    </xf>
    <xf numFmtId="0" fontId="34" fillId="0" borderId="38" xfId="0" applyFont="1" applyBorder="1" applyAlignment="1">
      <alignment horizontal="center" vertical="center" shrinkToFit="1"/>
    </xf>
    <xf numFmtId="0" fontId="0" fillId="0" borderId="0" xfId="0" applyFill="1"/>
    <xf numFmtId="180" fontId="12" fillId="0" borderId="7" xfId="0" applyNumberFormat="1" applyFont="1" applyFill="1" applyBorder="1" applyAlignment="1">
      <alignment horizontal="center" vertical="center"/>
    </xf>
    <xf numFmtId="178" fontId="12" fillId="0" borderId="7" xfId="0" applyNumberFormat="1" applyFont="1" applyFill="1" applyBorder="1" applyAlignment="1">
      <alignment horizontal="center" vertical="center"/>
    </xf>
    <xf numFmtId="14" fontId="12" fillId="0" borderId="7" xfId="0" applyNumberFormat="1" applyFont="1" applyFill="1" applyBorder="1" applyAlignment="1" applyProtection="1">
      <alignment horizontal="center" vertical="center" shrinkToFit="1"/>
    </xf>
    <xf numFmtId="0" fontId="12" fillId="0" borderId="7" xfId="0" applyFont="1" applyFill="1" applyBorder="1" applyAlignment="1">
      <alignment horizontal="left" vertical="center"/>
    </xf>
    <xf numFmtId="0" fontId="12" fillId="0" borderId="7" xfId="0" applyNumberFormat="1" applyFont="1" applyFill="1" applyBorder="1" applyAlignment="1" applyProtection="1">
      <alignment horizontal="center" vertical="center"/>
    </xf>
    <xf numFmtId="0" fontId="12" fillId="0" borderId="8" xfId="0" applyNumberFormat="1" applyFont="1" applyFill="1" applyBorder="1" applyAlignment="1" applyProtection="1">
      <alignment horizontal="center" vertical="center"/>
    </xf>
    <xf numFmtId="0" fontId="12" fillId="0" borderId="9" xfId="0" applyNumberFormat="1" applyFont="1" applyFill="1" applyBorder="1" applyAlignment="1" applyProtection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23" fillId="0" borderId="7" xfId="0" applyNumberFormat="1" applyFont="1" applyFill="1" applyBorder="1" applyAlignment="1" applyProtection="1">
      <alignment horizontal="center" vertical="center" shrinkToFit="1"/>
    </xf>
    <xf numFmtId="0" fontId="23" fillId="0" borderId="10" xfId="0" applyNumberFormat="1" applyFont="1" applyFill="1" applyBorder="1" applyAlignment="1" applyProtection="1">
      <alignment horizontal="center" vertical="center" shrinkToFit="1"/>
    </xf>
    <xf numFmtId="0" fontId="23" fillId="0" borderId="20" xfId="0" applyNumberFormat="1" applyFont="1" applyFill="1" applyBorder="1" applyAlignment="1" applyProtection="1">
      <alignment horizontal="center" vertical="center"/>
    </xf>
    <xf numFmtId="0" fontId="23" fillId="0" borderId="7" xfId="0" applyNumberFormat="1" applyFont="1" applyFill="1" applyBorder="1" applyAlignment="1" applyProtection="1">
      <alignment horizontal="center" vertical="center"/>
    </xf>
    <xf numFmtId="0" fontId="23" fillId="0" borderId="15" xfId="0" applyNumberFormat="1" applyFont="1" applyFill="1" applyBorder="1" applyAlignment="1" applyProtection="1">
      <alignment horizontal="center" vertical="center"/>
    </xf>
    <xf numFmtId="0" fontId="12" fillId="0" borderId="10" xfId="0" applyNumberFormat="1" applyFont="1" applyFill="1" applyBorder="1" applyAlignment="1" applyProtection="1">
      <alignment horizontal="center" vertical="center"/>
    </xf>
    <xf numFmtId="0" fontId="12" fillId="0" borderId="7" xfId="0" applyNumberFormat="1" applyFont="1" applyFill="1" applyBorder="1" applyAlignment="1" applyProtection="1">
      <alignment horizontal="center" vertical="center" shrinkToFit="1"/>
    </xf>
    <xf numFmtId="0" fontId="22" fillId="0" borderId="7" xfId="0" applyNumberFormat="1" applyFont="1" applyFill="1" applyBorder="1" applyAlignment="1" applyProtection="1">
      <alignment horizontal="center" vertical="center" shrinkToFit="1"/>
    </xf>
    <xf numFmtId="181" fontId="7" fillId="0" borderId="13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>
      <alignment horizontal="right" vertical="center"/>
    </xf>
    <xf numFmtId="0" fontId="33" fillId="0" borderId="0" xfId="0" applyNumberFormat="1" applyFont="1" applyFill="1" applyBorder="1" applyAlignment="1" applyProtection="1">
      <alignment horizontal="right" vertical="center"/>
    </xf>
    <xf numFmtId="0" fontId="12" fillId="0" borderId="2" xfId="0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 applyProtection="1">
      <alignment vertical="center"/>
    </xf>
    <xf numFmtId="14" fontId="31" fillId="0" borderId="0" xfId="0" applyNumberFormat="1" applyFont="1" applyFill="1" applyBorder="1" applyAlignment="1" applyProtection="1">
      <alignment horizontal="center" vertical="center" shrinkToFit="1"/>
    </xf>
    <xf numFmtId="41" fontId="31" fillId="0" borderId="0" xfId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left" vertical="center" shrinkToFit="1"/>
    </xf>
    <xf numFmtId="0" fontId="28" fillId="4" borderId="20" xfId="0" applyFont="1" applyFill="1" applyBorder="1"/>
    <xf numFmtId="0" fontId="24" fillId="4" borderId="20" xfId="0" applyNumberFormat="1" applyFont="1" applyFill="1" applyBorder="1" applyAlignment="1" applyProtection="1">
      <alignment horizontal="center" vertical="center"/>
    </xf>
    <xf numFmtId="0" fontId="24" fillId="4" borderId="20" xfId="0" applyFont="1" applyFill="1" applyBorder="1" applyAlignment="1">
      <alignment horizontal="left" vertical="center"/>
    </xf>
    <xf numFmtId="0" fontId="23" fillId="4" borderId="20" xfId="0" applyNumberFormat="1" applyFont="1" applyFill="1" applyBorder="1" applyAlignment="1" applyProtection="1">
      <alignment horizontal="center" vertical="center" shrinkToFit="1"/>
    </xf>
    <xf numFmtId="3" fontId="24" fillId="4" borderId="20" xfId="0" applyNumberFormat="1" applyFont="1" applyFill="1" applyBorder="1" applyAlignment="1">
      <alignment horizontal="right" vertical="center" wrapText="1"/>
    </xf>
    <xf numFmtId="3" fontId="24" fillId="4" borderId="20" xfId="0" applyNumberFormat="1" applyFont="1" applyFill="1" applyBorder="1" applyAlignment="1">
      <alignment horizontal="center" vertical="center" wrapText="1"/>
    </xf>
    <xf numFmtId="3" fontId="24" fillId="4" borderId="20" xfId="0" applyNumberFormat="1" applyFont="1" applyFill="1" applyBorder="1" applyAlignment="1">
      <alignment horizontal="left" vertical="center" wrapText="1"/>
    </xf>
    <xf numFmtId="0" fontId="13" fillId="3" borderId="54" xfId="0" applyNumberFormat="1" applyFont="1" applyFill="1" applyBorder="1" applyAlignment="1" applyProtection="1">
      <alignment horizontal="center" vertical="center"/>
    </xf>
    <xf numFmtId="0" fontId="13" fillId="3" borderId="55" xfId="0" applyNumberFormat="1" applyFont="1" applyFill="1" applyBorder="1" applyAlignment="1" applyProtection="1">
      <alignment horizontal="center" vertical="center"/>
    </xf>
    <xf numFmtId="49" fontId="13" fillId="3" borderId="55" xfId="0" applyNumberFormat="1" applyFont="1" applyFill="1" applyBorder="1" applyAlignment="1" applyProtection="1">
      <alignment horizontal="center" vertical="center" shrinkToFit="1"/>
    </xf>
    <xf numFmtId="14" fontId="13" fillId="3" borderId="55" xfId="0" applyNumberFormat="1" applyFont="1" applyFill="1" applyBorder="1" applyAlignment="1" applyProtection="1">
      <alignment horizontal="center" vertical="center" shrinkToFit="1"/>
    </xf>
    <xf numFmtId="41" fontId="13" fillId="3" borderId="55" xfId="1" applyFont="1" applyFill="1" applyBorder="1" applyAlignment="1" applyProtection="1">
      <alignment horizontal="center" vertical="center"/>
    </xf>
    <xf numFmtId="49" fontId="13" fillId="3" borderId="55" xfId="0" applyNumberFormat="1" applyFont="1" applyFill="1" applyBorder="1" applyAlignment="1" applyProtection="1">
      <alignment horizontal="center" vertical="center"/>
    </xf>
    <xf numFmtId="49" fontId="13" fillId="3" borderId="56" xfId="0" applyNumberFormat="1" applyFont="1" applyFill="1" applyBorder="1" applyAlignment="1" applyProtection="1">
      <alignment horizontal="center" vertical="center"/>
    </xf>
    <xf numFmtId="3" fontId="12" fillId="0" borderId="8" xfId="0" applyNumberFormat="1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  <xf numFmtId="3" fontId="12" fillId="0" borderId="10" xfId="0" applyNumberFormat="1" applyFont="1" applyFill="1" applyBorder="1" applyAlignment="1">
      <alignment horizontal="right" vertical="center" wrapText="1"/>
    </xf>
    <xf numFmtId="3" fontId="12" fillId="0" borderId="10" xfId="0" applyNumberFormat="1" applyFont="1" applyFill="1" applyBorder="1" applyAlignment="1">
      <alignment horizontal="center" vertical="center" wrapText="1"/>
    </xf>
    <xf numFmtId="3" fontId="12" fillId="0" borderId="9" xfId="0" applyNumberFormat="1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left" vertical="center" wrapText="1"/>
    </xf>
    <xf numFmtId="0" fontId="12" fillId="0" borderId="13" xfId="0" applyNumberFormat="1" applyFont="1" applyFill="1" applyBorder="1" applyAlignment="1" applyProtection="1">
      <alignment horizontal="center" vertical="center" shrinkToFit="1"/>
    </xf>
    <xf numFmtId="41" fontId="12" fillId="0" borderId="13" xfId="1" applyFont="1" applyFill="1" applyBorder="1" applyAlignment="1" applyProtection="1">
      <alignment horizontal="center" vertical="center"/>
    </xf>
    <xf numFmtId="180" fontId="12" fillId="0" borderId="13" xfId="0" applyNumberFormat="1" applyFont="1" applyFill="1" applyBorder="1" applyAlignment="1">
      <alignment horizontal="center" vertical="center"/>
    </xf>
    <xf numFmtId="176" fontId="12" fillId="0" borderId="13" xfId="6" applyNumberFormat="1" applyFont="1" applyFill="1" applyBorder="1" applyAlignment="1">
      <alignment horizontal="center" vertical="center"/>
    </xf>
    <xf numFmtId="178" fontId="12" fillId="0" borderId="13" xfId="0" applyNumberFormat="1" applyFont="1" applyFill="1" applyBorder="1" applyAlignment="1">
      <alignment horizontal="center" vertical="center"/>
    </xf>
    <xf numFmtId="14" fontId="12" fillId="0" borderId="13" xfId="0" applyNumberFormat="1" applyFont="1" applyFill="1" applyBorder="1" applyAlignment="1" applyProtection="1">
      <alignment horizontal="center" vertical="center" shrinkToFit="1"/>
    </xf>
    <xf numFmtId="0" fontId="25" fillId="3" borderId="40" xfId="0" applyFont="1" applyFill="1" applyBorder="1" applyAlignment="1">
      <alignment horizontal="center" vertical="center" wrapText="1"/>
    </xf>
    <xf numFmtId="0" fontId="34" fillId="0" borderId="33" xfId="0" applyFont="1" applyFill="1" applyBorder="1" applyAlignment="1">
      <alignment horizontal="center" vertical="center" wrapText="1"/>
    </xf>
    <xf numFmtId="0" fontId="25" fillId="3" borderId="42" xfId="0" applyFont="1" applyFill="1" applyBorder="1" applyAlignment="1">
      <alignment horizontal="center" vertical="center" wrapText="1"/>
    </xf>
    <xf numFmtId="0" fontId="25" fillId="3" borderId="45" xfId="0" applyFont="1" applyFill="1" applyBorder="1" applyAlignment="1">
      <alignment horizontal="center" vertical="center" wrapText="1"/>
    </xf>
    <xf numFmtId="0" fontId="36" fillId="0" borderId="0" xfId="0" applyNumberFormat="1" applyFont="1" applyFill="1" applyBorder="1" applyAlignment="1" applyProtection="1">
      <alignment horizontal="left" vertical="center"/>
    </xf>
    <xf numFmtId="0" fontId="36" fillId="0" borderId="0" xfId="0" applyNumberFormat="1" applyFont="1" applyFill="1" applyBorder="1" applyAlignment="1" applyProtection="1">
      <alignment horizontal="center" vertical="center"/>
    </xf>
    <xf numFmtId="0" fontId="33" fillId="0" borderId="24" xfId="0" applyNumberFormat="1" applyFont="1" applyFill="1" applyBorder="1" applyAlignment="1" applyProtection="1">
      <alignment horizontal="left" vertical="center"/>
    </xf>
    <xf numFmtId="0" fontId="33" fillId="0" borderId="0" xfId="0" applyNumberFormat="1" applyFont="1" applyFill="1" applyBorder="1" applyAlignment="1" applyProtection="1">
      <alignment horizontal="left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41" fontId="34" fillId="0" borderId="33" xfId="1" applyFont="1" applyBorder="1" applyAlignment="1">
      <alignment horizontal="center" vertical="center" wrapText="1"/>
    </xf>
    <xf numFmtId="41" fontId="34" fillId="0" borderId="34" xfId="1" applyFont="1" applyBorder="1" applyAlignment="1">
      <alignment horizontal="center" vertical="center" wrapText="1"/>
    </xf>
    <xf numFmtId="41" fontId="21" fillId="2" borderId="4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center" vertical="center" shrinkToFit="1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right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>
      <alignment horizontal="right" vertical="center"/>
    </xf>
    <xf numFmtId="0" fontId="33" fillId="0" borderId="0" xfId="0" applyNumberFormat="1" applyFont="1" applyFill="1" applyBorder="1" applyAlignment="1" applyProtection="1">
      <alignment horizontal="right" vertical="center"/>
    </xf>
    <xf numFmtId="0" fontId="25" fillId="0" borderId="0" xfId="0" applyNumberFormat="1" applyFont="1" applyFill="1" applyBorder="1" applyAlignment="1" applyProtection="1">
      <alignment horizontal="left" vertical="center" shrinkToFit="1"/>
    </xf>
    <xf numFmtId="0" fontId="25" fillId="0" borderId="0" xfId="0" applyNumberFormat="1" applyFont="1" applyFill="1" applyBorder="1" applyAlignment="1" applyProtection="1">
      <alignment horizontal="center" vertical="center" shrinkToFit="1"/>
    </xf>
    <xf numFmtId="0" fontId="25" fillId="0" borderId="0" xfId="0" applyNumberFormat="1" applyFont="1" applyFill="1" applyBorder="1" applyAlignment="1" applyProtection="1">
      <alignment horizontal="center" vertical="center"/>
    </xf>
    <xf numFmtId="0" fontId="25" fillId="3" borderId="25" xfId="0" applyFont="1" applyFill="1" applyBorder="1" applyAlignment="1">
      <alignment horizontal="center" vertical="center" wrapText="1"/>
    </xf>
    <xf numFmtId="0" fontId="25" fillId="3" borderId="31" xfId="0" applyFont="1" applyFill="1" applyBorder="1" applyAlignment="1">
      <alignment horizontal="center" vertical="center" wrapText="1"/>
    </xf>
    <xf numFmtId="0" fontId="25" fillId="3" borderId="35" xfId="0" applyFont="1" applyFill="1" applyBorder="1" applyAlignment="1">
      <alignment horizontal="center" vertical="center" wrapText="1"/>
    </xf>
    <xf numFmtId="0" fontId="25" fillId="3" borderId="26" xfId="0" applyFont="1" applyFill="1" applyBorder="1" applyAlignment="1">
      <alignment horizontal="center" vertical="center" wrapText="1"/>
    </xf>
    <xf numFmtId="0" fontId="25" fillId="3" borderId="32" xfId="0" applyFont="1" applyFill="1" applyBorder="1" applyAlignment="1">
      <alignment horizontal="center" vertical="center" wrapText="1"/>
    </xf>
    <xf numFmtId="0" fontId="25" fillId="3" borderId="36" xfId="0" applyFont="1" applyFill="1" applyBorder="1" applyAlignment="1">
      <alignment horizontal="center" vertical="center" wrapText="1"/>
    </xf>
    <xf numFmtId="0" fontId="34" fillId="0" borderId="28" xfId="0" applyFont="1" applyFill="1" applyBorder="1" applyAlignment="1">
      <alignment horizontal="center" vertical="center" wrapText="1"/>
    </xf>
    <xf numFmtId="0" fontId="34" fillId="0" borderId="29" xfId="0" applyFont="1" applyFill="1" applyBorder="1" applyAlignment="1">
      <alignment horizontal="center" vertical="center" wrapText="1"/>
    </xf>
    <xf numFmtId="0" fontId="34" fillId="0" borderId="30" xfId="0" applyFont="1" applyFill="1" applyBorder="1" applyAlignment="1">
      <alignment horizontal="center" vertical="center" wrapText="1"/>
    </xf>
    <xf numFmtId="0" fontId="34" fillId="0" borderId="33" xfId="0" applyFont="1" applyBorder="1" applyAlignment="1">
      <alignment horizontal="left" vertical="center" wrapText="1"/>
    </xf>
    <xf numFmtId="0" fontId="34" fillId="0" borderId="34" xfId="0" applyFont="1" applyBorder="1" applyAlignment="1">
      <alignment horizontal="left" vertical="center" wrapText="1"/>
    </xf>
    <xf numFmtId="0" fontId="25" fillId="3" borderId="39" xfId="0" applyFont="1" applyFill="1" applyBorder="1" applyAlignment="1">
      <alignment horizontal="center" vertical="center"/>
    </xf>
    <xf numFmtId="0" fontId="34" fillId="0" borderId="27" xfId="0" applyFont="1" applyBorder="1" applyAlignment="1">
      <alignment horizontal="center" vertical="center" wrapText="1"/>
    </xf>
    <xf numFmtId="0" fontId="34" fillId="0" borderId="41" xfId="0" applyFont="1" applyBorder="1" applyAlignment="1">
      <alignment horizontal="center" vertical="center" wrapText="1"/>
    </xf>
    <xf numFmtId="0" fontId="25" fillId="3" borderId="42" xfId="0" applyFont="1" applyFill="1" applyBorder="1" applyAlignment="1">
      <alignment horizontal="center" vertical="center" wrapText="1"/>
    </xf>
    <xf numFmtId="0" fontId="34" fillId="3" borderId="33" xfId="0" applyFont="1" applyFill="1" applyBorder="1" applyAlignment="1">
      <alignment horizontal="center" vertical="center" wrapText="1"/>
    </xf>
    <xf numFmtId="0" fontId="34" fillId="3" borderId="43" xfId="0" applyFont="1" applyFill="1" applyBorder="1" applyAlignment="1">
      <alignment horizontal="center" vertical="center" wrapText="1"/>
    </xf>
    <xf numFmtId="0" fontId="34" fillId="3" borderId="44" xfId="0" applyFont="1" applyFill="1" applyBorder="1" applyAlignment="1">
      <alignment horizontal="center" vertical="center" wrapText="1"/>
    </xf>
    <xf numFmtId="14" fontId="34" fillId="0" borderId="33" xfId="0" applyNumberFormat="1" applyFont="1" applyFill="1" applyBorder="1" applyAlignment="1">
      <alignment horizontal="center" vertical="center" wrapText="1"/>
    </xf>
    <xf numFmtId="3" fontId="34" fillId="0" borderId="33" xfId="0" applyNumberFormat="1" applyFont="1" applyBorder="1" applyAlignment="1">
      <alignment horizontal="center" vertical="center" wrapText="1"/>
    </xf>
    <xf numFmtId="3" fontId="34" fillId="0" borderId="33" xfId="0" applyNumberFormat="1" applyFont="1" applyFill="1" applyBorder="1" applyAlignment="1">
      <alignment horizontal="center" vertical="center" wrapText="1"/>
    </xf>
    <xf numFmtId="9" fontId="34" fillId="0" borderId="34" xfId="0" applyNumberFormat="1" applyFont="1" applyBorder="1" applyAlignment="1">
      <alignment horizontal="center" vertical="center" wrapText="1"/>
    </xf>
    <xf numFmtId="0" fontId="34" fillId="3" borderId="34" xfId="0" applyFont="1" applyFill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shrinkToFit="1"/>
    </xf>
    <xf numFmtId="0" fontId="34" fillId="0" borderId="34" xfId="0" applyFont="1" applyBorder="1" applyAlignment="1">
      <alignment horizontal="center" vertical="center" shrinkToFit="1"/>
    </xf>
    <xf numFmtId="0" fontId="35" fillId="0" borderId="37" xfId="0" applyFont="1" applyBorder="1" applyAlignment="1">
      <alignment horizontal="center" vertical="center" wrapText="1"/>
    </xf>
    <xf numFmtId="0" fontId="35" fillId="0" borderId="38" xfId="0" applyFont="1" applyBorder="1" applyAlignment="1">
      <alignment horizontal="center" vertical="center" wrapText="1"/>
    </xf>
    <xf numFmtId="0" fontId="12" fillId="3" borderId="46" xfId="0" applyNumberFormat="1" applyFont="1" applyFill="1" applyBorder="1" applyAlignment="1" applyProtection="1">
      <alignment horizontal="center" vertical="center"/>
    </xf>
    <xf numFmtId="0" fontId="12" fillId="3" borderId="49" xfId="0" applyNumberFormat="1" applyFont="1" applyFill="1" applyBorder="1" applyAlignment="1" applyProtection="1">
      <alignment horizontal="center" vertical="center"/>
    </xf>
    <xf numFmtId="49" fontId="12" fillId="3" borderId="11" xfId="0" applyNumberFormat="1" applyFont="1" applyFill="1" applyBorder="1" applyAlignment="1" applyProtection="1">
      <alignment horizontal="center" vertical="center"/>
    </xf>
    <xf numFmtId="49" fontId="12" fillId="3" borderId="50" xfId="0" applyNumberFormat="1" applyFont="1" applyFill="1" applyBorder="1" applyAlignment="1" applyProtection="1">
      <alignment horizontal="center" vertical="center"/>
    </xf>
    <xf numFmtId="49" fontId="12" fillId="3" borderId="47" xfId="0" applyNumberFormat="1" applyFont="1" applyFill="1" applyBorder="1" applyAlignment="1" applyProtection="1">
      <alignment horizontal="center" vertical="center"/>
    </xf>
    <xf numFmtId="49" fontId="12" fillId="3" borderId="48" xfId="0" applyNumberFormat="1" applyFont="1" applyFill="1" applyBorder="1" applyAlignment="1" applyProtection="1">
      <alignment horizontal="center" vertical="center"/>
    </xf>
    <xf numFmtId="49" fontId="12" fillId="3" borderId="12" xfId="0" applyNumberFormat="1" applyFont="1" applyFill="1" applyBorder="1" applyAlignment="1" applyProtection="1">
      <alignment horizontal="center" vertical="center"/>
    </xf>
    <xf numFmtId="49" fontId="12" fillId="3" borderId="52" xfId="0" applyNumberFormat="1" applyFont="1" applyFill="1" applyBorder="1" applyAlignment="1" applyProtection="1">
      <alignment horizontal="center" vertical="center"/>
    </xf>
  </cellXfs>
  <cellStyles count="29">
    <cellStyle name="쉼표 [0]" xfId="1" builtinId="6"/>
    <cellStyle name="쉼표 [0] 2" xfId="3"/>
    <cellStyle name="쉼표 [0] 2 2" xfId="12"/>
    <cellStyle name="쉼표 [0] 2 2 2" xfId="25"/>
    <cellStyle name="쉼표 [0] 2 3" xfId="18"/>
    <cellStyle name="쉼표 [0] 3" xfId="4"/>
    <cellStyle name="쉼표 [0] 3 2" xfId="13"/>
    <cellStyle name="쉼표 [0] 3 2 2" xfId="26"/>
    <cellStyle name="쉼표 [0] 3 3" xfId="19"/>
    <cellStyle name="쉼표 [0] 4" xfId="2"/>
    <cellStyle name="쉼표 [0] 4 2" xfId="11"/>
    <cellStyle name="쉼표 [0] 4 2 2" xfId="24"/>
    <cellStyle name="쉼표 [0] 4 3" xfId="17"/>
    <cellStyle name="쉼표 [0] 5" xfId="5"/>
    <cellStyle name="쉼표 [0] 5 2" xfId="14"/>
    <cellStyle name="쉼표 [0] 5 2 2" xfId="27"/>
    <cellStyle name="쉼표 [0] 5 3" xfId="20"/>
    <cellStyle name="쉼표 [0] 6" xfId="10"/>
    <cellStyle name="쉼표 [0] 6 2" xfId="23"/>
    <cellStyle name="쉼표 [0] 7" xfId="16"/>
    <cellStyle name="표준" xfId="0" builtinId="0"/>
    <cellStyle name="표준 2" xfId="6"/>
    <cellStyle name="표준 2 2" xfId="7"/>
    <cellStyle name="표준 2 2 2" xfId="15"/>
    <cellStyle name="표준 2 2 2 2" xfId="28"/>
    <cellStyle name="표준 2 2 3" xfId="21"/>
    <cellStyle name="표준 3" xfId="9"/>
    <cellStyle name="표준 4" xfId="8"/>
    <cellStyle name="표준 4 2" xfId="22"/>
  </cellStyles>
  <dxfs count="0"/>
  <tableStyles count="0" defaultTableStyle="TableStyleMedium9" defaultPivotStyle="PivotStyleLight16"/>
  <colors>
    <mruColors>
      <color rgb="FFC0F3F6"/>
      <color rgb="FFCCFFFF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5"/>
  <sheetViews>
    <sheetView tabSelected="1" zoomScale="89" zoomScaleNormal="89" workbookViewId="0">
      <selection activeCell="C38" sqref="C36:C38"/>
    </sheetView>
  </sheetViews>
  <sheetFormatPr defaultRowHeight="13.5" x14ac:dyDescent="0.15"/>
  <cols>
    <col min="1" max="1" width="5" customWidth="1"/>
    <col min="2" max="2" width="7.44140625" style="1" customWidth="1"/>
    <col min="3" max="3" width="6.44140625" style="1" customWidth="1"/>
    <col min="4" max="4" width="26.33203125" style="1" customWidth="1"/>
    <col min="5" max="5" width="7.77734375" style="1" customWidth="1"/>
    <col min="6" max="6" width="37.109375" style="1" bestFit="1" customWidth="1"/>
    <col min="7" max="7" width="6.77734375" style="1" customWidth="1"/>
    <col min="8" max="8" width="7.21875" style="1" customWidth="1"/>
    <col min="9" max="9" width="10.44140625" style="1" customWidth="1"/>
    <col min="10" max="10" width="16.109375" style="1" customWidth="1"/>
    <col min="11" max="11" width="8.88671875" style="1"/>
    <col min="12" max="12" width="11.6640625" style="2" customWidth="1"/>
    <col min="13" max="13" width="6.6640625" style="1" customWidth="1"/>
  </cols>
  <sheetData>
    <row r="1" spans="1:13" ht="37.5" customHeight="1" thickBot="1" x14ac:dyDescent="0.2">
      <c r="A1" s="199" t="s">
        <v>250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</row>
    <row r="2" spans="1:13" s="7" customFormat="1" ht="29.25" customHeight="1" thickBot="1" x14ac:dyDescent="0.2">
      <c r="A2" s="109" t="s">
        <v>19</v>
      </c>
      <c r="B2" s="99" t="s">
        <v>0</v>
      </c>
      <c r="C2" s="99" t="s">
        <v>1</v>
      </c>
      <c r="D2" s="99" t="s">
        <v>2</v>
      </c>
      <c r="E2" s="99" t="s">
        <v>3</v>
      </c>
      <c r="F2" s="99" t="s">
        <v>4</v>
      </c>
      <c r="G2" s="99" t="s">
        <v>5</v>
      </c>
      <c r="H2" s="99" t="s">
        <v>6</v>
      </c>
      <c r="I2" s="99" t="s">
        <v>7</v>
      </c>
      <c r="J2" s="98" t="s">
        <v>20</v>
      </c>
      <c r="K2" s="98" t="s">
        <v>8</v>
      </c>
      <c r="L2" s="98" t="s">
        <v>9</v>
      </c>
      <c r="M2" s="110" t="s">
        <v>10</v>
      </c>
    </row>
    <row r="3" spans="1:13" ht="28.5" customHeight="1" thickTop="1" x14ac:dyDescent="0.15">
      <c r="A3" s="74">
        <v>1</v>
      </c>
      <c r="B3" s="68">
        <v>2020</v>
      </c>
      <c r="C3" s="78">
        <v>6</v>
      </c>
      <c r="D3" s="82" t="s">
        <v>207</v>
      </c>
      <c r="E3" s="78" t="s">
        <v>188</v>
      </c>
      <c r="F3" s="78" t="s">
        <v>182</v>
      </c>
      <c r="G3" s="73">
        <v>1</v>
      </c>
      <c r="H3" s="78" t="s">
        <v>183</v>
      </c>
      <c r="I3" s="79">
        <v>526</v>
      </c>
      <c r="J3" s="78" t="s">
        <v>197</v>
      </c>
      <c r="K3" s="78" t="s">
        <v>184</v>
      </c>
      <c r="L3" s="78" t="s">
        <v>185</v>
      </c>
      <c r="M3" s="70"/>
    </row>
    <row r="4" spans="1:13" ht="28.5" customHeight="1" x14ac:dyDescent="0.15">
      <c r="A4" s="89">
        <v>2</v>
      </c>
      <c r="B4" s="88">
        <v>2020</v>
      </c>
      <c r="C4" s="93">
        <v>6</v>
      </c>
      <c r="D4" s="67" t="s">
        <v>189</v>
      </c>
      <c r="E4" s="93" t="s">
        <v>188</v>
      </c>
      <c r="F4" s="94" t="s">
        <v>190</v>
      </c>
      <c r="G4" s="95">
        <v>6</v>
      </c>
      <c r="H4" s="93" t="s">
        <v>183</v>
      </c>
      <c r="I4" s="8">
        <v>9200</v>
      </c>
      <c r="J4" s="94" t="s">
        <v>198</v>
      </c>
      <c r="K4" s="93" t="s">
        <v>191</v>
      </c>
      <c r="L4" s="93" t="s">
        <v>192</v>
      </c>
      <c r="M4" s="92"/>
    </row>
    <row r="5" spans="1:13" ht="28.5" customHeight="1" thickBot="1" x14ac:dyDescent="0.2">
      <c r="A5" s="84">
        <v>3</v>
      </c>
      <c r="B5" s="85">
        <v>2020</v>
      </c>
      <c r="C5" s="86">
        <v>6</v>
      </c>
      <c r="D5" s="76" t="s">
        <v>196</v>
      </c>
      <c r="E5" s="90" t="s">
        <v>179</v>
      </c>
      <c r="F5" s="77" t="s">
        <v>193</v>
      </c>
      <c r="G5" s="83">
        <v>1</v>
      </c>
      <c r="H5" s="90" t="s">
        <v>194</v>
      </c>
      <c r="I5" s="75">
        <v>2800</v>
      </c>
      <c r="J5" s="90" t="s">
        <v>199</v>
      </c>
      <c r="K5" s="90" t="s">
        <v>195</v>
      </c>
      <c r="L5" s="90" t="s">
        <v>204</v>
      </c>
      <c r="M5" s="91"/>
    </row>
  </sheetData>
  <mergeCells count="1">
    <mergeCell ref="A1:M1"/>
  </mergeCells>
  <phoneticPr fontId="5" type="noConversion"/>
  <pageMargins left="0.25" right="0.25" top="0.75" bottom="0.75" header="0.3" footer="0.3"/>
  <pageSetup paperSize="9" scale="60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E19" sqref="E19"/>
    </sheetView>
  </sheetViews>
  <sheetFormatPr defaultRowHeight="13.5" x14ac:dyDescent="0.15"/>
  <cols>
    <col min="1" max="1" width="21.109375" customWidth="1"/>
    <col min="2" max="2" width="12.44140625" customWidth="1"/>
    <col min="5" max="5" width="13.77734375" customWidth="1"/>
    <col min="6" max="6" width="14.88671875" customWidth="1"/>
    <col min="7" max="7" width="12.77734375" customWidth="1"/>
    <col min="8" max="8" width="13.109375" customWidth="1"/>
    <col min="9" max="9" width="19" customWidth="1"/>
  </cols>
  <sheetData>
    <row r="1" spans="1:9" ht="25.5" x14ac:dyDescent="0.15">
      <c r="A1" s="206" t="s">
        <v>244</v>
      </c>
      <c r="B1" s="206"/>
      <c r="C1" s="206"/>
      <c r="D1" s="206"/>
      <c r="E1" s="206"/>
      <c r="F1" s="206"/>
      <c r="G1" s="206"/>
      <c r="H1" s="206"/>
      <c r="I1" s="206"/>
    </row>
    <row r="2" spans="1:9" ht="15" customHeight="1" x14ac:dyDescent="0.15">
      <c r="A2" s="207" t="s">
        <v>143</v>
      </c>
      <c r="B2" s="207"/>
      <c r="C2" s="113"/>
      <c r="D2" s="113"/>
      <c r="E2" s="113"/>
      <c r="F2" s="113"/>
      <c r="G2" s="113"/>
      <c r="H2" s="113"/>
      <c r="I2" s="154"/>
    </row>
    <row r="3" spans="1:9" ht="15" customHeight="1" thickBot="1" x14ac:dyDescent="0.2">
      <c r="A3" s="115"/>
      <c r="B3" s="115"/>
      <c r="C3" s="113"/>
      <c r="D3" s="113"/>
      <c r="E3" s="113"/>
      <c r="F3" s="113"/>
      <c r="G3" s="113"/>
      <c r="H3" s="113"/>
      <c r="I3" s="155" t="s">
        <v>160</v>
      </c>
    </row>
    <row r="4" spans="1:9" x14ac:dyDescent="0.15">
      <c r="A4" s="240" t="s">
        <v>38</v>
      </c>
      <c r="B4" s="242" t="s">
        <v>144</v>
      </c>
      <c r="C4" s="242" t="s">
        <v>145</v>
      </c>
      <c r="D4" s="242" t="s">
        <v>146</v>
      </c>
      <c r="E4" s="244" t="s">
        <v>147</v>
      </c>
      <c r="F4" s="245"/>
      <c r="G4" s="244" t="s">
        <v>148</v>
      </c>
      <c r="H4" s="245"/>
      <c r="I4" s="246" t="s">
        <v>149</v>
      </c>
    </row>
    <row r="5" spans="1:9" ht="14.25" thickBot="1" x14ac:dyDescent="0.2">
      <c r="A5" s="241"/>
      <c r="B5" s="243"/>
      <c r="C5" s="243"/>
      <c r="D5" s="243"/>
      <c r="E5" s="59" t="s">
        <v>150</v>
      </c>
      <c r="F5" s="59" t="s">
        <v>151</v>
      </c>
      <c r="G5" s="59" t="s">
        <v>50</v>
      </c>
      <c r="H5" s="59" t="s">
        <v>152</v>
      </c>
      <c r="I5" s="247"/>
    </row>
    <row r="6" spans="1:9" ht="32.25" customHeight="1" thickTop="1" thickBot="1" x14ac:dyDescent="0.2">
      <c r="A6" s="60"/>
      <c r="B6" s="61"/>
      <c r="C6" s="62"/>
      <c r="D6" s="63" t="s">
        <v>153</v>
      </c>
      <c r="E6" s="64" t="s">
        <v>154</v>
      </c>
      <c r="F6" s="63" t="s">
        <v>155</v>
      </c>
      <c r="G6" s="65"/>
      <c r="H6" s="63"/>
      <c r="I6" s="66"/>
    </row>
  </sheetData>
  <mergeCells count="9">
    <mergeCell ref="A1:I1"/>
    <mergeCell ref="A2:B2"/>
    <mergeCell ref="A4:A5"/>
    <mergeCell ref="B4:B5"/>
    <mergeCell ref="C4:C5"/>
    <mergeCell ref="D4:D5"/>
    <mergeCell ref="E4:F4"/>
    <mergeCell ref="G4:H4"/>
    <mergeCell ref="I4:I5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3"/>
  <sheetViews>
    <sheetView workbookViewId="0">
      <selection activeCell="D16" sqref="D16"/>
    </sheetView>
  </sheetViews>
  <sheetFormatPr defaultRowHeight="13.5" x14ac:dyDescent="0.15"/>
  <cols>
    <col min="1" max="1" width="4.5546875" customWidth="1"/>
    <col min="2" max="2" width="7.109375" customWidth="1"/>
    <col min="3" max="3" width="5.88671875" customWidth="1"/>
    <col min="4" max="4" width="43.109375" style="3" customWidth="1"/>
    <col min="5" max="5" width="8.5546875" customWidth="1"/>
    <col min="6" max="6" width="12.44140625" style="4" customWidth="1"/>
    <col min="7" max="7" width="16.5546875" customWidth="1"/>
    <col min="8" max="8" width="7.33203125" customWidth="1"/>
    <col min="9" max="10" width="12.44140625" customWidth="1"/>
  </cols>
  <sheetData>
    <row r="1" spans="1:10" ht="36.75" customHeight="1" thickBot="1" x14ac:dyDescent="0.2">
      <c r="A1" s="200" t="s">
        <v>175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 s="6" customFormat="1" ht="30" customHeight="1" thickBot="1" x14ac:dyDescent="0.2">
      <c r="A2" s="123" t="s">
        <v>19</v>
      </c>
      <c r="B2" s="125" t="s">
        <v>0</v>
      </c>
      <c r="C2" s="124" t="s">
        <v>1</v>
      </c>
      <c r="D2" s="125" t="s">
        <v>11</v>
      </c>
      <c r="E2" s="125" t="s">
        <v>3</v>
      </c>
      <c r="F2" s="198" t="s">
        <v>12</v>
      </c>
      <c r="G2" s="125" t="s">
        <v>20</v>
      </c>
      <c r="H2" s="125" t="s">
        <v>8</v>
      </c>
      <c r="I2" s="125" t="s">
        <v>9</v>
      </c>
      <c r="J2" s="126" t="s">
        <v>10</v>
      </c>
    </row>
    <row r="3" spans="1:10" s="6" customFormat="1" ht="28.5" customHeight="1" thickTop="1" thickBot="1" x14ac:dyDescent="0.2">
      <c r="A3" s="81"/>
      <c r="B3" s="72"/>
      <c r="C3" s="80"/>
      <c r="D3" s="153" t="s">
        <v>234</v>
      </c>
      <c r="E3" s="64" t="s">
        <v>34</v>
      </c>
      <c r="F3" s="122" t="s">
        <v>233</v>
      </c>
      <c r="G3" s="72"/>
      <c r="H3" s="87"/>
      <c r="I3" s="87"/>
      <c r="J3" s="111"/>
    </row>
  </sheetData>
  <mergeCells count="1">
    <mergeCell ref="A1:J1"/>
  </mergeCells>
  <phoneticPr fontId="5" type="noConversion"/>
  <pageMargins left="0.25" right="0.25" top="0.75" bottom="0.75" header="0.3" footer="0.3"/>
  <pageSetup paperSize="9" scale="6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6"/>
  <sheetViews>
    <sheetView workbookViewId="0">
      <selection activeCell="D30" sqref="D30"/>
    </sheetView>
  </sheetViews>
  <sheetFormatPr defaultRowHeight="13.5" x14ac:dyDescent="0.15"/>
  <cols>
    <col min="1" max="1" width="3.6640625" customWidth="1"/>
    <col min="4" max="4" width="29.88671875" bestFit="1" customWidth="1"/>
    <col min="7" max="7" width="10.21875" customWidth="1"/>
    <col min="8" max="8" width="9.5546875" customWidth="1"/>
    <col min="9" max="9" width="9.6640625" customWidth="1"/>
    <col min="10" max="10" width="10.88671875" customWidth="1"/>
    <col min="13" max="13" width="10.5546875" customWidth="1"/>
  </cols>
  <sheetData>
    <row r="1" spans="1:14" ht="36.75" customHeight="1" thickBot="1" x14ac:dyDescent="0.2">
      <c r="A1" s="200" t="s">
        <v>176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</row>
    <row r="2" spans="1:14" s="7" customFormat="1" ht="27" customHeight="1" thickBot="1" x14ac:dyDescent="0.2">
      <c r="A2" s="97" t="s">
        <v>19</v>
      </c>
      <c r="B2" s="98" t="s">
        <v>0</v>
      </c>
      <c r="C2" s="99" t="s">
        <v>1</v>
      </c>
      <c r="D2" s="98" t="s">
        <v>13</v>
      </c>
      <c r="E2" s="98" t="s">
        <v>14</v>
      </c>
      <c r="F2" s="98" t="s">
        <v>3</v>
      </c>
      <c r="G2" s="99" t="s">
        <v>15</v>
      </c>
      <c r="H2" s="99" t="s">
        <v>16</v>
      </c>
      <c r="I2" s="99" t="s">
        <v>17</v>
      </c>
      <c r="J2" s="99" t="s">
        <v>18</v>
      </c>
      <c r="K2" s="99" t="s">
        <v>186</v>
      </c>
      <c r="L2" s="98" t="s">
        <v>8</v>
      </c>
      <c r="M2" s="98" t="s">
        <v>9</v>
      </c>
      <c r="N2" s="100" t="s">
        <v>10</v>
      </c>
    </row>
    <row r="3" spans="1:14" s="7" customFormat="1" ht="30" customHeight="1" thickTop="1" thickBot="1" x14ac:dyDescent="0.2">
      <c r="A3" s="81">
        <v>1</v>
      </c>
      <c r="B3" s="72">
        <v>2020</v>
      </c>
      <c r="C3" s="80">
        <v>6</v>
      </c>
      <c r="D3" s="71" t="s">
        <v>177</v>
      </c>
      <c r="E3" s="71" t="s">
        <v>178</v>
      </c>
      <c r="F3" s="71" t="s">
        <v>179</v>
      </c>
      <c r="G3" s="69">
        <v>18000</v>
      </c>
      <c r="H3" s="106" t="s">
        <v>180</v>
      </c>
      <c r="I3" s="106" t="s">
        <v>180</v>
      </c>
      <c r="J3" s="107">
        <v>18000</v>
      </c>
      <c r="K3" s="71" t="s">
        <v>187</v>
      </c>
      <c r="L3" s="71" t="s">
        <v>181</v>
      </c>
      <c r="M3" s="71" t="s">
        <v>208</v>
      </c>
      <c r="N3" s="108"/>
    </row>
    <row r="16" spans="1:14" x14ac:dyDescent="0.15">
      <c r="G16" s="5"/>
    </row>
  </sheetData>
  <mergeCells count="1">
    <mergeCell ref="A1:N1"/>
  </mergeCells>
  <phoneticPr fontId="5" type="noConversion"/>
  <dataValidations count="3">
    <dataValidation type="list" allowBlank="1" showInputMessage="1" showErrorMessage="1" sqref="E3">
      <formula1>"토건,토목,건축,전문,전기,통신,소방,기타"</formula1>
    </dataValidation>
    <dataValidation type="list" allowBlank="1" showInputMessage="1" showErrorMessage="1" sqref="F3">
      <formula1>"대안,턴키,일반,PQ,수의,실적"</formula1>
    </dataValidation>
    <dataValidation type="textLength" operator="lessThanOrEqual" allowBlank="1" showInputMessage="1" showErrorMessage="1" sqref="K3">
      <formula1>5</formula1>
    </dataValidation>
  </dataValidations>
  <pageMargins left="0.7" right="0.7" top="0.75" bottom="0.75" header="0.3" footer="0.3"/>
  <pageSetup paperSize="9" scale="5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E22" sqref="E22"/>
    </sheetView>
  </sheetViews>
  <sheetFormatPr defaultRowHeight="13.5" x14ac:dyDescent="0.15"/>
  <cols>
    <col min="2" max="2" width="12.6640625" customWidth="1"/>
  </cols>
  <sheetData>
    <row r="1" spans="1:11" ht="25.5" x14ac:dyDescent="0.15">
      <c r="A1" s="201" t="s">
        <v>21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spans="1:11" ht="14.25" customHeight="1" x14ac:dyDescent="0.15">
      <c r="A2" s="202" t="s">
        <v>48</v>
      </c>
      <c r="B2" s="202"/>
      <c r="C2" s="9"/>
      <c r="D2" s="10"/>
      <c r="E2" s="10"/>
      <c r="F2" s="11"/>
      <c r="G2" s="11"/>
      <c r="H2" s="11"/>
      <c r="I2" s="11"/>
      <c r="J2" s="203"/>
      <c r="K2" s="203"/>
    </row>
    <row r="3" spans="1:11" ht="14.25" customHeight="1" thickBot="1" x14ac:dyDescent="0.2">
      <c r="A3" s="12"/>
      <c r="B3" s="12"/>
      <c r="C3" s="9"/>
      <c r="D3" s="10"/>
      <c r="E3" s="10"/>
      <c r="F3" s="11"/>
      <c r="G3" s="11"/>
      <c r="H3" s="11"/>
      <c r="I3" s="11"/>
      <c r="J3" s="204" t="s">
        <v>22</v>
      </c>
      <c r="K3" s="204"/>
    </row>
    <row r="4" spans="1:11" ht="14.25" thickBot="1" x14ac:dyDescent="0.2">
      <c r="A4" s="13" t="s">
        <v>23</v>
      </c>
      <c r="B4" s="14" t="s">
        <v>24</v>
      </c>
      <c r="C4" s="14" t="s">
        <v>3</v>
      </c>
      <c r="D4" s="14" t="s">
        <v>25</v>
      </c>
      <c r="E4" s="14" t="s">
        <v>26</v>
      </c>
      <c r="F4" s="14" t="s">
        <v>27</v>
      </c>
      <c r="G4" s="14" t="s">
        <v>28</v>
      </c>
      <c r="H4" s="14" t="s">
        <v>29</v>
      </c>
      <c r="I4" s="14" t="s">
        <v>30</v>
      </c>
      <c r="J4" s="14" t="s">
        <v>31</v>
      </c>
      <c r="K4" s="15" t="s">
        <v>10</v>
      </c>
    </row>
    <row r="5" spans="1:11" ht="14.25" thickTop="1" x14ac:dyDescent="0.15">
      <c r="A5" s="16"/>
      <c r="B5" s="17"/>
      <c r="C5" s="18"/>
      <c r="D5" s="19" t="s">
        <v>32</v>
      </c>
      <c r="E5" s="20" t="s">
        <v>33</v>
      </c>
      <c r="F5" s="21" t="s">
        <v>34</v>
      </c>
      <c r="G5" s="21" t="s">
        <v>35</v>
      </c>
      <c r="H5" s="19" t="s">
        <v>32</v>
      </c>
      <c r="I5" s="18"/>
      <c r="J5" s="22"/>
      <c r="K5" s="23"/>
    </row>
    <row r="6" spans="1:11" x14ac:dyDescent="0.15">
      <c r="A6" s="24"/>
      <c r="B6" s="25"/>
      <c r="C6" s="26"/>
      <c r="D6" s="27"/>
      <c r="E6" s="28"/>
      <c r="F6" s="28"/>
      <c r="G6" s="29"/>
      <c r="H6" s="29"/>
      <c r="I6" s="26"/>
      <c r="J6" s="30"/>
      <c r="K6" s="31"/>
    </row>
    <row r="7" spans="1:11" x14ac:dyDescent="0.15">
      <c r="A7" s="32"/>
      <c r="B7" s="33"/>
      <c r="C7" s="34"/>
      <c r="D7" s="35"/>
      <c r="E7" s="35"/>
      <c r="F7" s="34"/>
      <c r="G7" s="36"/>
      <c r="H7" s="33"/>
      <c r="I7" s="33"/>
      <c r="J7" s="33"/>
      <c r="K7" s="37"/>
    </row>
    <row r="8" spans="1:11" x14ac:dyDescent="0.15">
      <c r="A8" s="32"/>
      <c r="B8" s="33"/>
      <c r="C8" s="33"/>
      <c r="D8" s="33"/>
      <c r="E8" s="33"/>
      <c r="F8" s="33"/>
      <c r="G8" s="33"/>
      <c r="H8" s="33"/>
      <c r="I8" s="33"/>
      <c r="J8" s="33"/>
      <c r="K8" s="37"/>
    </row>
    <row r="9" spans="1:11" x14ac:dyDescent="0.15">
      <c r="A9" s="32"/>
      <c r="B9" s="33"/>
      <c r="C9" s="33"/>
      <c r="D9" s="33"/>
      <c r="E9" s="33"/>
      <c r="F9" s="33"/>
      <c r="G9" s="33"/>
      <c r="H9" s="33"/>
      <c r="I9" s="33"/>
      <c r="J9" s="33"/>
      <c r="K9" s="37"/>
    </row>
    <row r="10" spans="1:11" x14ac:dyDescent="0.15">
      <c r="A10" s="32"/>
      <c r="B10" s="33"/>
      <c r="C10" s="33"/>
      <c r="D10" s="33"/>
      <c r="E10" s="33"/>
      <c r="F10" s="33"/>
      <c r="G10" s="33"/>
      <c r="H10" s="33"/>
      <c r="I10" s="33"/>
      <c r="J10" s="33"/>
      <c r="K10" s="37"/>
    </row>
    <row r="11" spans="1:11" x14ac:dyDescent="0.15">
      <c r="A11" s="32"/>
      <c r="B11" s="33"/>
      <c r="C11" s="33"/>
      <c r="D11" s="33"/>
      <c r="E11" s="33"/>
      <c r="F11" s="33"/>
      <c r="G11" s="33"/>
      <c r="H11" s="33"/>
      <c r="I11" s="33"/>
      <c r="J11" s="33"/>
      <c r="K11" s="37"/>
    </row>
    <row r="12" spans="1:11" x14ac:dyDescent="0.15">
      <c r="A12" s="32"/>
      <c r="B12" s="33"/>
      <c r="C12" s="33"/>
      <c r="D12" s="33"/>
      <c r="E12" s="33"/>
      <c r="F12" s="33"/>
      <c r="G12" s="33"/>
      <c r="H12" s="33"/>
      <c r="I12" s="33"/>
      <c r="J12" s="33"/>
      <c r="K12" s="37"/>
    </row>
    <row r="13" spans="1:11" x14ac:dyDescent="0.15">
      <c r="A13" s="32"/>
      <c r="B13" s="33"/>
      <c r="C13" s="33"/>
      <c r="D13" s="33"/>
      <c r="E13" s="33"/>
      <c r="F13" s="33"/>
      <c r="G13" s="33"/>
      <c r="H13" s="33"/>
      <c r="I13" s="33"/>
      <c r="J13" s="33"/>
      <c r="K13" s="37"/>
    </row>
    <row r="14" spans="1:11" ht="14.25" thickBot="1" x14ac:dyDescent="0.2">
      <c r="A14" s="38"/>
      <c r="B14" s="39"/>
      <c r="C14" s="39"/>
      <c r="D14" s="39"/>
      <c r="E14" s="39"/>
      <c r="F14" s="39"/>
      <c r="G14" s="39"/>
      <c r="H14" s="39"/>
      <c r="I14" s="39"/>
      <c r="J14" s="39"/>
      <c r="K14" s="40"/>
    </row>
  </sheetData>
  <mergeCells count="4">
    <mergeCell ref="A1:K1"/>
    <mergeCell ref="A2:B2"/>
    <mergeCell ref="J2:K2"/>
    <mergeCell ref="J3:K3"/>
  </mergeCells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I25" sqref="I25"/>
    </sheetView>
  </sheetViews>
  <sheetFormatPr defaultRowHeight="13.5" x14ac:dyDescent="0.15"/>
  <cols>
    <col min="2" max="2" width="11.44140625" customWidth="1"/>
  </cols>
  <sheetData>
    <row r="1" spans="1:11" ht="25.5" x14ac:dyDescent="0.15">
      <c r="A1" s="201" t="s">
        <v>36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spans="1:11" ht="14.25" customHeight="1" x14ac:dyDescent="0.15">
      <c r="A2" s="202" t="s">
        <v>48</v>
      </c>
      <c r="B2" s="202"/>
      <c r="C2" s="41"/>
      <c r="D2" s="10"/>
      <c r="E2" s="10"/>
      <c r="F2" s="11"/>
      <c r="G2" s="11"/>
      <c r="H2" s="11"/>
      <c r="I2" s="11"/>
      <c r="J2" s="203"/>
      <c r="K2" s="203"/>
    </row>
    <row r="3" spans="1:11" ht="14.25" customHeight="1" thickBot="1" x14ac:dyDescent="0.2">
      <c r="A3" s="12"/>
      <c r="B3" s="12"/>
      <c r="C3" s="9"/>
      <c r="D3" s="10"/>
      <c r="E3" s="10"/>
      <c r="F3" s="11"/>
      <c r="G3" s="11"/>
      <c r="H3" s="11"/>
      <c r="I3" s="11"/>
      <c r="J3" s="205" t="s">
        <v>37</v>
      </c>
      <c r="K3" s="205"/>
    </row>
    <row r="4" spans="1:11" ht="14.25" thickBot="1" x14ac:dyDescent="0.2">
      <c r="A4" s="13" t="s">
        <v>38</v>
      </c>
      <c r="B4" s="14" t="s">
        <v>24</v>
      </c>
      <c r="C4" s="14" t="s">
        <v>3</v>
      </c>
      <c r="D4" s="14" t="s">
        <v>27</v>
      </c>
      <c r="E4" s="14" t="s">
        <v>39</v>
      </c>
      <c r="F4" s="14" t="s">
        <v>40</v>
      </c>
      <c r="G4" s="14" t="s">
        <v>41</v>
      </c>
      <c r="H4" s="14" t="s">
        <v>42</v>
      </c>
      <c r="I4" s="14" t="s">
        <v>43</v>
      </c>
      <c r="J4" s="14" t="s">
        <v>44</v>
      </c>
      <c r="K4" s="15" t="s">
        <v>45</v>
      </c>
    </row>
    <row r="5" spans="1:11" ht="14.25" thickTop="1" x14ac:dyDescent="0.15">
      <c r="A5" s="16"/>
      <c r="B5" s="17"/>
      <c r="C5" s="18"/>
      <c r="D5" s="19" t="s">
        <v>32</v>
      </c>
      <c r="E5" s="20" t="s">
        <v>46</v>
      </c>
      <c r="F5" s="21" t="s">
        <v>47</v>
      </c>
      <c r="G5" s="21" t="s">
        <v>35</v>
      </c>
      <c r="H5" s="19" t="s">
        <v>32</v>
      </c>
      <c r="I5" s="42"/>
      <c r="J5" s="42"/>
      <c r="K5" s="43"/>
    </row>
    <row r="6" spans="1:11" x14ac:dyDescent="0.15">
      <c r="A6" s="24"/>
      <c r="B6" s="44"/>
      <c r="C6" s="26"/>
      <c r="D6" s="45"/>
      <c r="E6" s="46"/>
      <c r="F6" s="47"/>
      <c r="G6" s="48"/>
      <c r="H6" s="49"/>
      <c r="I6" s="49"/>
      <c r="J6" s="50"/>
      <c r="K6" s="51"/>
    </row>
    <row r="7" spans="1:11" x14ac:dyDescent="0.15">
      <c r="A7" s="24"/>
      <c r="B7" s="35"/>
      <c r="C7" s="34"/>
      <c r="D7" s="35"/>
      <c r="E7" s="35"/>
      <c r="F7" s="34"/>
      <c r="G7" s="35"/>
      <c r="H7" s="35"/>
      <c r="I7" s="35"/>
      <c r="J7" s="35"/>
      <c r="K7" s="52"/>
    </row>
    <row r="8" spans="1:11" x14ac:dyDescent="0.15">
      <c r="A8" s="24"/>
      <c r="B8" s="35"/>
      <c r="C8" s="35"/>
      <c r="D8" s="35"/>
      <c r="E8" s="35"/>
      <c r="F8" s="35"/>
      <c r="G8" s="35"/>
      <c r="H8" s="35"/>
      <c r="I8" s="35"/>
      <c r="J8" s="35"/>
      <c r="K8" s="52"/>
    </row>
    <row r="9" spans="1:11" x14ac:dyDescent="0.15">
      <c r="A9" s="24"/>
      <c r="B9" s="35"/>
      <c r="C9" s="35"/>
      <c r="D9" s="35"/>
      <c r="E9" s="35"/>
      <c r="F9" s="35"/>
      <c r="G9" s="35"/>
      <c r="H9" s="35"/>
      <c r="I9" s="35"/>
      <c r="J9" s="35"/>
      <c r="K9" s="52"/>
    </row>
    <row r="10" spans="1:11" x14ac:dyDescent="0.15">
      <c r="A10" s="24"/>
      <c r="B10" s="35"/>
      <c r="C10" s="35"/>
      <c r="D10" s="35"/>
      <c r="E10" s="35"/>
      <c r="F10" s="35"/>
      <c r="G10" s="35"/>
      <c r="H10" s="35"/>
      <c r="I10" s="35"/>
      <c r="J10" s="35"/>
      <c r="K10" s="52"/>
    </row>
    <row r="11" spans="1:11" ht="14.25" thickBot="1" x14ac:dyDescent="0.2">
      <c r="A11" s="53"/>
      <c r="B11" s="54"/>
      <c r="C11" s="54"/>
      <c r="D11" s="54"/>
      <c r="E11" s="54"/>
      <c r="F11" s="54"/>
      <c r="G11" s="54"/>
      <c r="H11" s="54"/>
      <c r="I11" s="54"/>
      <c r="J11" s="54"/>
      <c r="K11" s="55"/>
    </row>
  </sheetData>
  <mergeCells count="4">
    <mergeCell ref="A1:K1"/>
    <mergeCell ref="A2:B2"/>
    <mergeCell ref="J2:K2"/>
    <mergeCell ref="J3:K3"/>
  </mergeCells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B16" sqref="B16"/>
    </sheetView>
  </sheetViews>
  <sheetFormatPr defaultRowHeight="13.5" x14ac:dyDescent="0.15"/>
  <cols>
    <col min="2" max="2" width="43.5546875" customWidth="1"/>
    <col min="3" max="3" width="14.88671875" customWidth="1"/>
    <col min="5" max="7" width="8.88671875" style="136"/>
    <col min="10" max="10" width="16.5546875" customWidth="1"/>
  </cols>
  <sheetData>
    <row r="1" spans="1:10" ht="25.5" x14ac:dyDescent="0.15">
      <c r="A1" s="206" t="s">
        <v>245</v>
      </c>
      <c r="B1" s="206"/>
      <c r="C1" s="206"/>
      <c r="D1" s="206"/>
      <c r="E1" s="206"/>
      <c r="F1" s="206"/>
      <c r="G1" s="206"/>
      <c r="H1" s="206"/>
      <c r="I1" s="206"/>
      <c r="J1" s="206"/>
    </row>
    <row r="2" spans="1:10" ht="16.5" customHeight="1" x14ac:dyDescent="0.15">
      <c r="A2" s="207" t="s">
        <v>48</v>
      </c>
      <c r="B2" s="207"/>
      <c r="C2" s="112"/>
      <c r="D2" s="113"/>
      <c r="E2" s="113"/>
      <c r="F2" s="113"/>
      <c r="G2" s="114"/>
      <c r="H2" s="208"/>
      <c r="I2" s="208"/>
      <c r="J2" s="208"/>
    </row>
    <row r="3" spans="1:10" ht="16.5" customHeight="1" thickBot="1" x14ac:dyDescent="0.2">
      <c r="A3" s="115"/>
      <c r="B3" s="115"/>
      <c r="C3" s="112"/>
      <c r="D3" s="113"/>
      <c r="E3" s="113"/>
      <c r="F3" s="113"/>
      <c r="G3" s="114"/>
      <c r="H3" s="209" t="s">
        <v>157</v>
      </c>
      <c r="I3" s="209"/>
      <c r="J3" s="209"/>
    </row>
    <row r="4" spans="1:10" ht="20.25" customHeight="1" x14ac:dyDescent="0.15">
      <c r="A4" s="101" t="s">
        <v>19</v>
      </c>
      <c r="B4" s="102" t="s">
        <v>24</v>
      </c>
      <c r="C4" s="102" t="s">
        <v>49</v>
      </c>
      <c r="D4" s="102" t="s">
        <v>50</v>
      </c>
      <c r="E4" s="102" t="s">
        <v>51</v>
      </c>
      <c r="F4" s="102" t="s">
        <v>52</v>
      </c>
      <c r="G4" s="102" t="s">
        <v>53</v>
      </c>
      <c r="H4" s="102" t="s">
        <v>54</v>
      </c>
      <c r="I4" s="103" t="s">
        <v>55</v>
      </c>
      <c r="J4" s="104" t="s">
        <v>10</v>
      </c>
    </row>
    <row r="5" spans="1:10" ht="20.25" customHeight="1" x14ac:dyDescent="0.15">
      <c r="A5" s="144">
        <v>1</v>
      </c>
      <c r="B5" s="140" t="s">
        <v>56</v>
      </c>
      <c r="C5" s="151" t="s">
        <v>57</v>
      </c>
      <c r="D5" s="56">
        <v>220000</v>
      </c>
      <c r="E5" s="137" t="s">
        <v>58</v>
      </c>
      <c r="F5" s="57" t="s">
        <v>59</v>
      </c>
      <c r="G5" s="138" t="s">
        <v>60</v>
      </c>
      <c r="H5" s="139" t="s">
        <v>64</v>
      </c>
      <c r="I5" s="139" t="s">
        <v>64</v>
      </c>
      <c r="J5" s="142" t="s">
        <v>65</v>
      </c>
    </row>
    <row r="6" spans="1:10" ht="20.25" customHeight="1" x14ac:dyDescent="0.15">
      <c r="A6" s="144">
        <v>2</v>
      </c>
      <c r="B6" s="140" t="s">
        <v>61</v>
      </c>
      <c r="C6" s="151" t="s">
        <v>62</v>
      </c>
      <c r="D6" s="56">
        <v>400000</v>
      </c>
      <c r="E6" s="137" t="s">
        <v>58</v>
      </c>
      <c r="F6" s="57" t="s">
        <v>63</v>
      </c>
      <c r="G6" s="138" t="s">
        <v>60</v>
      </c>
      <c r="H6" s="139" t="s">
        <v>239</v>
      </c>
      <c r="I6" s="139" t="s">
        <v>241</v>
      </c>
      <c r="J6" s="142" t="s">
        <v>209</v>
      </c>
    </row>
    <row r="7" spans="1:10" ht="20.25" customHeight="1" x14ac:dyDescent="0.15">
      <c r="A7" s="144">
        <v>3</v>
      </c>
      <c r="B7" s="140" t="s">
        <v>66</v>
      </c>
      <c r="C7" s="151" t="s">
        <v>67</v>
      </c>
      <c r="D7" s="56">
        <v>393000</v>
      </c>
      <c r="E7" s="137" t="s">
        <v>68</v>
      </c>
      <c r="F7" s="57" t="s">
        <v>69</v>
      </c>
      <c r="G7" s="138" t="s">
        <v>70</v>
      </c>
      <c r="H7" s="139" t="s">
        <v>240</v>
      </c>
      <c r="I7" s="139" t="s">
        <v>242</v>
      </c>
      <c r="J7" s="142" t="s">
        <v>209</v>
      </c>
    </row>
    <row r="8" spans="1:10" ht="20.25" customHeight="1" x14ac:dyDescent="0.15">
      <c r="A8" s="144">
        <v>4</v>
      </c>
      <c r="B8" s="140" t="s">
        <v>72</v>
      </c>
      <c r="C8" s="152" t="s">
        <v>73</v>
      </c>
      <c r="D8" s="58">
        <v>574640</v>
      </c>
      <c r="E8" s="137" t="s">
        <v>74</v>
      </c>
      <c r="F8" s="57" t="s">
        <v>59</v>
      </c>
      <c r="G8" s="138" t="s">
        <v>70</v>
      </c>
      <c r="H8" s="139" t="s">
        <v>64</v>
      </c>
      <c r="I8" s="139" t="s">
        <v>71</v>
      </c>
      <c r="J8" s="142" t="s">
        <v>65</v>
      </c>
    </row>
    <row r="9" spans="1:10" ht="20.25" customHeight="1" x14ac:dyDescent="0.15">
      <c r="A9" s="144">
        <v>5</v>
      </c>
      <c r="B9" s="140" t="s">
        <v>75</v>
      </c>
      <c r="C9" s="152" t="s">
        <v>76</v>
      </c>
      <c r="D9" s="58">
        <v>180680</v>
      </c>
      <c r="E9" s="137" t="s">
        <v>77</v>
      </c>
      <c r="F9" s="57" t="s">
        <v>78</v>
      </c>
      <c r="G9" s="138" t="s">
        <v>79</v>
      </c>
      <c r="H9" s="139" t="s">
        <v>64</v>
      </c>
      <c r="I9" s="139" t="s">
        <v>71</v>
      </c>
      <c r="J9" s="142" t="s">
        <v>65</v>
      </c>
    </row>
    <row r="10" spans="1:10" ht="20.25" customHeight="1" x14ac:dyDescent="0.15">
      <c r="A10" s="144">
        <v>6</v>
      </c>
      <c r="B10" s="140" t="s">
        <v>80</v>
      </c>
      <c r="C10" s="151" t="s">
        <v>81</v>
      </c>
      <c r="D10" s="56">
        <v>370000</v>
      </c>
      <c r="E10" s="137" t="s">
        <v>82</v>
      </c>
      <c r="F10" s="57" t="s">
        <v>69</v>
      </c>
      <c r="G10" s="138" t="s">
        <v>60</v>
      </c>
      <c r="H10" s="139" t="s">
        <v>64</v>
      </c>
      <c r="I10" s="139" t="s">
        <v>71</v>
      </c>
      <c r="J10" s="142" t="s">
        <v>65</v>
      </c>
    </row>
    <row r="11" spans="1:10" ht="20.25" customHeight="1" x14ac:dyDescent="0.15">
      <c r="A11" s="144">
        <v>7</v>
      </c>
      <c r="B11" s="140" t="s">
        <v>83</v>
      </c>
      <c r="C11" s="151" t="s">
        <v>84</v>
      </c>
      <c r="D11" s="56">
        <v>25794840</v>
      </c>
      <c r="E11" s="137" t="s">
        <v>85</v>
      </c>
      <c r="F11" s="57" t="s">
        <v>59</v>
      </c>
      <c r="G11" s="138" t="s">
        <v>79</v>
      </c>
      <c r="H11" s="139" t="s">
        <v>64</v>
      </c>
      <c r="I11" s="139" t="s">
        <v>71</v>
      </c>
      <c r="J11" s="142" t="s">
        <v>65</v>
      </c>
    </row>
    <row r="12" spans="1:10" ht="20.25" customHeight="1" x14ac:dyDescent="0.15">
      <c r="A12" s="144">
        <v>8</v>
      </c>
      <c r="B12" s="140" t="s">
        <v>86</v>
      </c>
      <c r="C12" s="151" t="s">
        <v>87</v>
      </c>
      <c r="D12" s="56">
        <v>652100</v>
      </c>
      <c r="E12" s="137" t="s">
        <v>58</v>
      </c>
      <c r="F12" s="57" t="s">
        <v>59</v>
      </c>
      <c r="G12" s="138" t="s">
        <v>79</v>
      </c>
      <c r="H12" s="139" t="s">
        <v>64</v>
      </c>
      <c r="I12" s="139" t="s">
        <v>71</v>
      </c>
      <c r="J12" s="142" t="s">
        <v>65</v>
      </c>
    </row>
    <row r="13" spans="1:10" ht="20.25" customHeight="1" x14ac:dyDescent="0.15">
      <c r="A13" s="144">
        <v>9</v>
      </c>
      <c r="B13" s="140" t="s">
        <v>88</v>
      </c>
      <c r="C13" s="151" t="s">
        <v>81</v>
      </c>
      <c r="D13" s="56">
        <v>135000</v>
      </c>
      <c r="E13" s="137" t="s">
        <v>82</v>
      </c>
      <c r="F13" s="57" t="s">
        <v>59</v>
      </c>
      <c r="G13" s="138" t="s">
        <v>60</v>
      </c>
      <c r="H13" s="139" t="s">
        <v>64</v>
      </c>
      <c r="I13" s="139" t="s">
        <v>71</v>
      </c>
      <c r="J13" s="142" t="s">
        <v>210</v>
      </c>
    </row>
    <row r="14" spans="1:10" ht="20.25" customHeight="1" x14ac:dyDescent="0.15">
      <c r="A14" s="144">
        <v>10</v>
      </c>
      <c r="B14" s="140" t="s">
        <v>89</v>
      </c>
      <c r="C14" s="151" t="s">
        <v>90</v>
      </c>
      <c r="D14" s="56">
        <v>2500000</v>
      </c>
      <c r="E14" s="137" t="s">
        <v>91</v>
      </c>
      <c r="F14" s="57" t="s">
        <v>92</v>
      </c>
      <c r="G14" s="138" t="s">
        <v>93</v>
      </c>
      <c r="H14" s="139" t="s">
        <v>243</v>
      </c>
      <c r="I14" s="139" t="s">
        <v>243</v>
      </c>
      <c r="J14" s="142" t="s">
        <v>209</v>
      </c>
    </row>
    <row r="15" spans="1:10" ht="20.25" customHeight="1" x14ac:dyDescent="0.15">
      <c r="A15" s="144">
        <v>11</v>
      </c>
      <c r="B15" s="140" t="s">
        <v>251</v>
      </c>
      <c r="C15" s="151" t="s">
        <v>94</v>
      </c>
      <c r="D15" s="56">
        <v>1162500</v>
      </c>
      <c r="E15" s="137" t="s">
        <v>95</v>
      </c>
      <c r="F15" s="57" t="s">
        <v>96</v>
      </c>
      <c r="G15" s="138" t="s">
        <v>70</v>
      </c>
      <c r="H15" s="139" t="s">
        <v>64</v>
      </c>
      <c r="I15" s="139" t="s">
        <v>71</v>
      </c>
      <c r="J15" s="142" t="s">
        <v>65</v>
      </c>
    </row>
    <row r="16" spans="1:10" ht="20.25" customHeight="1" x14ac:dyDescent="0.15">
      <c r="A16" s="144">
        <v>12</v>
      </c>
      <c r="B16" s="140" t="s">
        <v>165</v>
      </c>
      <c r="C16" s="151" t="s">
        <v>200</v>
      </c>
      <c r="D16" s="56">
        <v>6874000</v>
      </c>
      <c r="E16" s="137" t="s">
        <v>201</v>
      </c>
      <c r="F16" s="57" t="s">
        <v>203</v>
      </c>
      <c r="G16" s="138" t="s">
        <v>202</v>
      </c>
      <c r="H16" s="139" t="s">
        <v>202</v>
      </c>
      <c r="I16" s="139" t="s">
        <v>202</v>
      </c>
      <c r="J16" s="142"/>
    </row>
    <row r="17" spans="1:10" ht="20.25" customHeight="1" thickBot="1" x14ac:dyDescent="0.2">
      <c r="A17" s="156">
        <v>13</v>
      </c>
      <c r="B17" s="180" t="s">
        <v>164</v>
      </c>
      <c r="C17" s="181" t="s">
        <v>218</v>
      </c>
      <c r="D17" s="182">
        <v>1095240</v>
      </c>
      <c r="E17" s="183" t="s">
        <v>219</v>
      </c>
      <c r="F17" s="184" t="s">
        <v>220</v>
      </c>
      <c r="G17" s="185" t="s">
        <v>221</v>
      </c>
      <c r="H17" s="186" t="s">
        <v>230</v>
      </c>
      <c r="I17" s="186" t="s">
        <v>230</v>
      </c>
      <c r="J17" s="143"/>
    </row>
  </sheetData>
  <mergeCells count="4">
    <mergeCell ref="A1:J1"/>
    <mergeCell ref="A2:B2"/>
    <mergeCell ref="H2:J2"/>
    <mergeCell ref="H3:J3"/>
  </mergeCells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C30" sqref="C28:C30"/>
    </sheetView>
  </sheetViews>
  <sheetFormatPr defaultRowHeight="13.5" x14ac:dyDescent="0.15"/>
  <cols>
    <col min="2" max="2" width="19.6640625" customWidth="1"/>
    <col min="3" max="3" width="41.109375" customWidth="1"/>
    <col min="6" max="6" width="21.5546875" customWidth="1"/>
    <col min="7" max="7" width="22" customWidth="1"/>
    <col min="8" max="8" width="14" customWidth="1"/>
  </cols>
  <sheetData>
    <row r="1" spans="1:8" ht="25.5" x14ac:dyDescent="0.15">
      <c r="A1" s="206" t="s">
        <v>246</v>
      </c>
      <c r="B1" s="206"/>
      <c r="C1" s="206"/>
      <c r="D1" s="206"/>
      <c r="E1" s="206"/>
      <c r="F1" s="206"/>
      <c r="G1" s="206"/>
      <c r="H1" s="206"/>
    </row>
    <row r="2" spans="1:8" ht="17.25" customHeight="1" x14ac:dyDescent="0.15">
      <c r="A2" s="210" t="s">
        <v>97</v>
      </c>
      <c r="B2" s="210"/>
      <c r="C2" s="157"/>
      <c r="D2" s="158"/>
      <c r="E2" s="159"/>
      <c r="F2" s="208" t="s">
        <v>156</v>
      </c>
      <c r="G2" s="208"/>
      <c r="H2" s="208"/>
    </row>
    <row r="3" spans="1:8" ht="17.25" customHeight="1" thickBot="1" x14ac:dyDescent="0.2">
      <c r="A3" s="160"/>
      <c r="B3" s="160"/>
      <c r="C3" s="157"/>
      <c r="D3" s="158"/>
      <c r="E3" s="159"/>
      <c r="F3" s="209" t="s">
        <v>158</v>
      </c>
      <c r="G3" s="209"/>
      <c r="H3" s="209"/>
    </row>
    <row r="4" spans="1:8" ht="20.25" customHeight="1" x14ac:dyDescent="0.15">
      <c r="A4" s="168" t="s">
        <v>98</v>
      </c>
      <c r="B4" s="169" t="s">
        <v>99</v>
      </c>
      <c r="C4" s="170" t="s">
        <v>100</v>
      </c>
      <c r="D4" s="171" t="s">
        <v>101</v>
      </c>
      <c r="E4" s="172" t="s">
        <v>102</v>
      </c>
      <c r="F4" s="173" t="s">
        <v>103</v>
      </c>
      <c r="G4" s="170" t="s">
        <v>104</v>
      </c>
      <c r="H4" s="174" t="s">
        <v>105</v>
      </c>
    </row>
    <row r="5" spans="1:8" ht="20.25" customHeight="1" x14ac:dyDescent="0.15">
      <c r="A5" s="144">
        <v>1</v>
      </c>
      <c r="B5" s="141" t="s">
        <v>106</v>
      </c>
      <c r="C5" s="96" t="s">
        <v>56</v>
      </c>
      <c r="D5" s="145" t="s">
        <v>231</v>
      </c>
      <c r="E5" s="56">
        <v>220000</v>
      </c>
      <c r="F5" s="147" t="s">
        <v>211</v>
      </c>
      <c r="G5" s="151" t="s">
        <v>57</v>
      </c>
      <c r="H5" s="175"/>
    </row>
    <row r="6" spans="1:8" ht="20.25" customHeight="1" x14ac:dyDescent="0.15">
      <c r="A6" s="144">
        <v>2</v>
      </c>
      <c r="B6" s="141" t="s">
        <v>106</v>
      </c>
      <c r="C6" s="96" t="s">
        <v>61</v>
      </c>
      <c r="D6" s="145" t="s">
        <v>235</v>
      </c>
      <c r="E6" s="56">
        <v>400000</v>
      </c>
      <c r="F6" s="148" t="s">
        <v>211</v>
      </c>
      <c r="G6" s="151" t="s">
        <v>62</v>
      </c>
      <c r="H6" s="175"/>
    </row>
    <row r="7" spans="1:8" ht="20.25" customHeight="1" x14ac:dyDescent="0.15">
      <c r="A7" s="144">
        <v>3</v>
      </c>
      <c r="B7" s="141" t="s">
        <v>106</v>
      </c>
      <c r="C7" s="96" t="s">
        <v>107</v>
      </c>
      <c r="D7" s="145" t="s">
        <v>235</v>
      </c>
      <c r="E7" s="56">
        <v>393000</v>
      </c>
      <c r="F7" s="148" t="s">
        <v>211</v>
      </c>
      <c r="G7" s="151" t="s">
        <v>67</v>
      </c>
      <c r="H7" s="175"/>
    </row>
    <row r="8" spans="1:8" ht="20.25" customHeight="1" x14ac:dyDescent="0.15">
      <c r="A8" s="144">
        <v>4</v>
      </c>
      <c r="B8" s="141" t="s">
        <v>108</v>
      </c>
      <c r="C8" s="96" t="s">
        <v>72</v>
      </c>
      <c r="D8" s="145" t="s">
        <v>231</v>
      </c>
      <c r="E8" s="58">
        <v>574640</v>
      </c>
      <c r="F8" s="121" t="s">
        <v>212</v>
      </c>
      <c r="G8" s="152" t="s">
        <v>73</v>
      </c>
      <c r="H8" s="175"/>
    </row>
    <row r="9" spans="1:8" ht="20.25" customHeight="1" x14ac:dyDescent="0.15">
      <c r="A9" s="144">
        <v>5</v>
      </c>
      <c r="B9" s="141" t="s">
        <v>108</v>
      </c>
      <c r="C9" s="96" t="s">
        <v>109</v>
      </c>
      <c r="D9" s="145" t="s">
        <v>231</v>
      </c>
      <c r="E9" s="58">
        <v>180680</v>
      </c>
      <c r="F9" s="121" t="s">
        <v>212</v>
      </c>
      <c r="G9" s="152" t="s">
        <v>73</v>
      </c>
      <c r="H9" s="175"/>
    </row>
    <row r="10" spans="1:8" ht="20.25" customHeight="1" x14ac:dyDescent="0.15">
      <c r="A10" s="144">
        <v>6</v>
      </c>
      <c r="B10" s="141" t="s">
        <v>108</v>
      </c>
      <c r="C10" s="96" t="s">
        <v>110</v>
      </c>
      <c r="D10" s="145" t="s">
        <v>236</v>
      </c>
      <c r="E10" s="56">
        <v>370000</v>
      </c>
      <c r="F10" s="148" t="s">
        <v>213</v>
      </c>
      <c r="G10" s="151" t="s">
        <v>81</v>
      </c>
      <c r="H10" s="175"/>
    </row>
    <row r="11" spans="1:8" ht="20.25" customHeight="1" x14ac:dyDescent="0.15">
      <c r="A11" s="144">
        <v>7</v>
      </c>
      <c r="B11" s="141" t="s">
        <v>108</v>
      </c>
      <c r="C11" s="96" t="s">
        <v>111</v>
      </c>
      <c r="D11" s="145" t="s">
        <v>237</v>
      </c>
      <c r="E11" s="56">
        <v>25794840</v>
      </c>
      <c r="F11" s="148" t="s">
        <v>214</v>
      </c>
      <c r="G11" s="151" t="s">
        <v>84</v>
      </c>
      <c r="H11" s="175"/>
    </row>
    <row r="12" spans="1:8" ht="20.25" customHeight="1" x14ac:dyDescent="0.15">
      <c r="A12" s="144">
        <v>8</v>
      </c>
      <c r="B12" s="141" t="s">
        <v>108</v>
      </c>
      <c r="C12" s="96" t="s">
        <v>86</v>
      </c>
      <c r="D12" s="145" t="s">
        <v>235</v>
      </c>
      <c r="E12" s="56">
        <v>652100</v>
      </c>
      <c r="F12" s="148" t="s">
        <v>211</v>
      </c>
      <c r="G12" s="151" t="s">
        <v>87</v>
      </c>
      <c r="H12" s="175"/>
    </row>
    <row r="13" spans="1:8" ht="20.25" customHeight="1" x14ac:dyDescent="0.15">
      <c r="A13" s="144">
        <v>9</v>
      </c>
      <c r="B13" s="141" t="s">
        <v>112</v>
      </c>
      <c r="C13" s="96" t="s">
        <v>113</v>
      </c>
      <c r="D13" s="145" t="s">
        <v>201</v>
      </c>
      <c r="E13" s="56">
        <v>135000</v>
      </c>
      <c r="F13" s="148" t="s">
        <v>215</v>
      </c>
      <c r="G13" s="151" t="s">
        <v>81</v>
      </c>
      <c r="H13" s="175"/>
    </row>
    <row r="14" spans="1:8" ht="20.25" customHeight="1" x14ac:dyDescent="0.15">
      <c r="A14" s="144">
        <v>10</v>
      </c>
      <c r="B14" s="141" t="s">
        <v>112</v>
      </c>
      <c r="C14" s="105" t="s">
        <v>89</v>
      </c>
      <c r="D14" s="145" t="s">
        <v>235</v>
      </c>
      <c r="E14" s="56">
        <v>250000</v>
      </c>
      <c r="F14" s="148" t="s">
        <v>216</v>
      </c>
      <c r="G14" s="151" t="s">
        <v>90</v>
      </c>
      <c r="H14" s="175"/>
    </row>
    <row r="15" spans="1:8" ht="20.25" customHeight="1" x14ac:dyDescent="0.15">
      <c r="A15" s="144">
        <v>11</v>
      </c>
      <c r="B15" s="141" t="s">
        <v>106</v>
      </c>
      <c r="C15" s="96" t="s">
        <v>114</v>
      </c>
      <c r="D15" s="145" t="s">
        <v>238</v>
      </c>
      <c r="E15" s="56">
        <v>1162500</v>
      </c>
      <c r="F15" s="149" t="s">
        <v>217</v>
      </c>
      <c r="G15" s="151" t="s">
        <v>94</v>
      </c>
      <c r="H15" s="175"/>
    </row>
    <row r="16" spans="1:8" ht="20.25" customHeight="1" thickBot="1" x14ac:dyDescent="0.2">
      <c r="A16" s="156">
        <v>12</v>
      </c>
      <c r="B16" s="150" t="s">
        <v>106</v>
      </c>
      <c r="C16" s="176" t="s">
        <v>164</v>
      </c>
      <c r="D16" s="146" t="s">
        <v>231</v>
      </c>
      <c r="E16" s="177">
        <v>1095240</v>
      </c>
      <c r="F16" s="178" t="s">
        <v>223</v>
      </c>
      <c r="G16" s="178" t="s">
        <v>222</v>
      </c>
      <c r="H16" s="179"/>
    </row>
    <row r="17" spans="1:8" ht="20.25" hidden="1" customHeight="1" x14ac:dyDescent="0.15">
      <c r="A17" s="161"/>
      <c r="B17" s="162" t="s">
        <v>106</v>
      </c>
      <c r="C17" s="163" t="s">
        <v>165</v>
      </c>
      <c r="D17" s="164"/>
      <c r="E17" s="165">
        <v>6874000</v>
      </c>
      <c r="F17" s="166" t="s">
        <v>205</v>
      </c>
      <c r="G17" s="166" t="s">
        <v>206</v>
      </c>
      <c r="H17" s="167"/>
    </row>
  </sheetData>
  <mergeCells count="4">
    <mergeCell ref="A1:H1"/>
    <mergeCell ref="A2:B2"/>
    <mergeCell ref="F2:H2"/>
    <mergeCell ref="F3:H3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B31" sqref="B31"/>
    </sheetView>
  </sheetViews>
  <sheetFormatPr defaultRowHeight="13.5" x14ac:dyDescent="0.15"/>
  <cols>
    <col min="2" max="2" width="14.21875" customWidth="1"/>
    <col min="3" max="3" width="24.6640625" customWidth="1"/>
    <col min="4" max="4" width="21" customWidth="1"/>
    <col min="5" max="5" width="21.21875" customWidth="1"/>
    <col min="6" max="6" width="31.33203125" customWidth="1"/>
  </cols>
  <sheetData>
    <row r="1" spans="1:6" ht="25.5" x14ac:dyDescent="0.15">
      <c r="A1" s="206" t="s">
        <v>249</v>
      </c>
      <c r="B1" s="206"/>
      <c r="C1" s="206"/>
      <c r="D1" s="206"/>
      <c r="E1" s="206"/>
      <c r="F1" s="206"/>
    </row>
    <row r="2" spans="1:6" ht="16.5" customHeight="1" x14ac:dyDescent="0.15">
      <c r="A2" s="212" t="s">
        <v>163</v>
      </c>
      <c r="B2" s="212"/>
      <c r="C2" s="195"/>
      <c r="D2" s="195"/>
      <c r="E2" s="195"/>
      <c r="F2" s="195"/>
    </row>
    <row r="3" spans="1:6" ht="16.5" customHeight="1" thickBot="1" x14ac:dyDescent="0.2">
      <c r="A3" s="211"/>
      <c r="B3" s="211"/>
      <c r="C3" s="112"/>
      <c r="D3" s="113"/>
      <c r="E3" s="209" t="s">
        <v>159</v>
      </c>
      <c r="F3" s="209"/>
    </row>
    <row r="4" spans="1:6" ht="19.5" thickTop="1" x14ac:dyDescent="0.15">
      <c r="A4" s="213">
        <v>1</v>
      </c>
      <c r="B4" s="216" t="s">
        <v>115</v>
      </c>
      <c r="C4" s="127" t="s">
        <v>116</v>
      </c>
      <c r="D4" s="219" t="s">
        <v>168</v>
      </c>
      <c r="E4" s="220"/>
      <c r="F4" s="221"/>
    </row>
    <row r="5" spans="1:6" ht="18.75" x14ac:dyDescent="0.15">
      <c r="A5" s="214"/>
      <c r="B5" s="217"/>
      <c r="C5" s="128" t="s">
        <v>117</v>
      </c>
      <c r="D5" s="196">
        <v>7392000</v>
      </c>
      <c r="E5" s="128" t="s">
        <v>118</v>
      </c>
      <c r="F5" s="197">
        <v>6874000</v>
      </c>
    </row>
    <row r="6" spans="1:6" ht="18.75" x14ac:dyDescent="0.15">
      <c r="A6" s="214"/>
      <c r="B6" s="217"/>
      <c r="C6" s="128" t="s">
        <v>119</v>
      </c>
      <c r="D6" s="129">
        <f>F5/D5</f>
        <v>0.92992424242424243</v>
      </c>
      <c r="E6" s="128" t="s">
        <v>120</v>
      </c>
      <c r="F6" s="197">
        <v>6874000</v>
      </c>
    </row>
    <row r="7" spans="1:6" ht="18.75" x14ac:dyDescent="0.15">
      <c r="A7" s="214"/>
      <c r="B7" s="217"/>
      <c r="C7" s="128" t="s">
        <v>121</v>
      </c>
      <c r="D7" s="196" t="s">
        <v>201</v>
      </c>
      <c r="E7" s="128" t="s">
        <v>122</v>
      </c>
      <c r="F7" s="130" t="s">
        <v>227</v>
      </c>
    </row>
    <row r="8" spans="1:6" ht="18.75" x14ac:dyDescent="0.15">
      <c r="A8" s="214"/>
      <c r="B8" s="217"/>
      <c r="C8" s="128" t="s">
        <v>123</v>
      </c>
      <c r="D8" s="131" t="s">
        <v>166</v>
      </c>
      <c r="E8" s="128" t="s">
        <v>124</v>
      </c>
      <c r="F8" s="130" t="s">
        <v>202</v>
      </c>
    </row>
    <row r="9" spans="1:6" ht="18.75" x14ac:dyDescent="0.15">
      <c r="A9" s="214"/>
      <c r="B9" s="217"/>
      <c r="C9" s="128" t="s">
        <v>125</v>
      </c>
      <c r="D9" s="131" t="s">
        <v>126</v>
      </c>
      <c r="E9" s="128" t="s">
        <v>127</v>
      </c>
      <c r="F9" s="132" t="s">
        <v>228</v>
      </c>
    </row>
    <row r="10" spans="1:6" ht="19.5" thickBot="1" x14ac:dyDescent="0.2">
      <c r="A10" s="215"/>
      <c r="B10" s="218"/>
      <c r="C10" s="133" t="s">
        <v>128</v>
      </c>
      <c r="D10" s="134" t="s">
        <v>129</v>
      </c>
      <c r="E10" s="133" t="s">
        <v>130</v>
      </c>
      <c r="F10" s="135" t="s">
        <v>229</v>
      </c>
    </row>
    <row r="11" spans="1:6" ht="19.5" customHeight="1" thickTop="1" x14ac:dyDescent="0.15">
      <c r="A11" s="213">
        <v>2</v>
      </c>
      <c r="B11" s="216" t="s">
        <v>115</v>
      </c>
      <c r="C11" s="127" t="s">
        <v>116</v>
      </c>
      <c r="D11" s="219" t="s">
        <v>167</v>
      </c>
      <c r="E11" s="220"/>
      <c r="F11" s="221"/>
    </row>
    <row r="12" spans="1:6" ht="18.75" x14ac:dyDescent="0.15">
      <c r="A12" s="214"/>
      <c r="B12" s="217"/>
      <c r="C12" s="128" t="s">
        <v>117</v>
      </c>
      <c r="D12" s="196">
        <v>1095240</v>
      </c>
      <c r="E12" s="128" t="s">
        <v>118</v>
      </c>
      <c r="F12" s="197">
        <v>1095240</v>
      </c>
    </row>
    <row r="13" spans="1:6" ht="18.75" x14ac:dyDescent="0.15">
      <c r="A13" s="214"/>
      <c r="B13" s="217"/>
      <c r="C13" s="128" t="s">
        <v>119</v>
      </c>
      <c r="D13" s="129">
        <f>F12/D12</f>
        <v>1</v>
      </c>
      <c r="E13" s="128" t="s">
        <v>120</v>
      </c>
      <c r="F13" s="197">
        <v>1095240</v>
      </c>
    </row>
    <row r="14" spans="1:6" ht="18.75" x14ac:dyDescent="0.15">
      <c r="A14" s="214"/>
      <c r="B14" s="217"/>
      <c r="C14" s="128" t="s">
        <v>121</v>
      </c>
      <c r="D14" s="196" t="s">
        <v>225</v>
      </c>
      <c r="E14" s="128" t="s">
        <v>122</v>
      </c>
      <c r="F14" s="130" t="s">
        <v>224</v>
      </c>
    </row>
    <row r="15" spans="1:6" ht="18.75" x14ac:dyDescent="0.15">
      <c r="A15" s="214"/>
      <c r="B15" s="217"/>
      <c r="C15" s="128" t="s">
        <v>123</v>
      </c>
      <c r="D15" s="131" t="s">
        <v>166</v>
      </c>
      <c r="E15" s="128" t="s">
        <v>124</v>
      </c>
      <c r="F15" s="130" t="s">
        <v>220</v>
      </c>
    </row>
    <row r="16" spans="1:6" ht="18.75" x14ac:dyDescent="0.15">
      <c r="A16" s="214"/>
      <c r="B16" s="217"/>
      <c r="C16" s="128" t="s">
        <v>125</v>
      </c>
      <c r="D16" s="131" t="s">
        <v>126</v>
      </c>
      <c r="E16" s="128" t="s">
        <v>127</v>
      </c>
      <c r="F16" s="132" t="s">
        <v>218</v>
      </c>
    </row>
    <row r="17" spans="1:6" ht="19.5" thickBot="1" x14ac:dyDescent="0.2">
      <c r="A17" s="215"/>
      <c r="B17" s="218"/>
      <c r="C17" s="133" t="s">
        <v>128</v>
      </c>
      <c r="D17" s="134" t="s">
        <v>129</v>
      </c>
      <c r="E17" s="133" t="s">
        <v>130</v>
      </c>
      <c r="F17" s="135" t="s">
        <v>226</v>
      </c>
    </row>
    <row r="18" spans="1:6" ht="14.25" thickTop="1" x14ac:dyDescent="0.15"/>
  </sheetData>
  <mergeCells count="10">
    <mergeCell ref="A1:F1"/>
    <mergeCell ref="A3:B3"/>
    <mergeCell ref="E3:F3"/>
    <mergeCell ref="A2:B2"/>
    <mergeCell ref="A11:A17"/>
    <mergeCell ref="B11:B17"/>
    <mergeCell ref="D11:F11"/>
    <mergeCell ref="A4:A10"/>
    <mergeCell ref="B4:B10"/>
    <mergeCell ref="D4:F4"/>
  </mergeCells>
  <phoneticPr fontId="5" type="noConversion"/>
  <pageMargins left="0.7" right="0.7" top="0.75" bottom="0.75" header="0.3" footer="0.3"/>
  <pageSetup paperSize="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D10" sqref="D10"/>
    </sheetView>
  </sheetViews>
  <sheetFormatPr defaultRowHeight="13.5" x14ac:dyDescent="0.15"/>
  <cols>
    <col min="2" max="2" width="16.77734375" customWidth="1"/>
    <col min="3" max="3" width="18.5546875" customWidth="1"/>
    <col min="4" max="4" width="19.44140625" customWidth="1"/>
    <col min="5" max="5" width="16.77734375" customWidth="1"/>
    <col min="6" max="6" width="22.21875" customWidth="1"/>
    <col min="7" max="7" width="31.109375" customWidth="1"/>
  </cols>
  <sheetData>
    <row r="1" spans="1:7" ht="25.5" x14ac:dyDescent="0.15">
      <c r="A1" s="206" t="s">
        <v>247</v>
      </c>
      <c r="B1" s="206"/>
      <c r="C1" s="206"/>
      <c r="D1" s="206"/>
      <c r="E1" s="206"/>
      <c r="F1" s="206"/>
      <c r="G1" s="206"/>
    </row>
    <row r="2" spans="1:7" ht="18" customHeight="1" x14ac:dyDescent="0.15">
      <c r="A2" s="207" t="s">
        <v>131</v>
      </c>
      <c r="B2" s="207"/>
      <c r="C2" s="191"/>
      <c r="D2" s="192"/>
      <c r="E2" s="192"/>
      <c r="F2" s="208" t="s">
        <v>161</v>
      </c>
      <c r="G2" s="208"/>
    </row>
    <row r="3" spans="1:7" ht="18" customHeight="1" thickBot="1" x14ac:dyDescent="0.2">
      <c r="A3" s="193"/>
      <c r="B3" s="194"/>
      <c r="C3" s="191"/>
      <c r="D3" s="192"/>
      <c r="E3" s="192"/>
      <c r="F3" s="154"/>
      <c r="G3" s="155" t="s">
        <v>162</v>
      </c>
    </row>
    <row r="4" spans="1:7" ht="20.25" customHeight="1" thickTop="1" thickBot="1" x14ac:dyDescent="0.2">
      <c r="A4" s="224">
        <v>1</v>
      </c>
      <c r="B4" s="187" t="s">
        <v>132</v>
      </c>
      <c r="C4" s="225" t="s">
        <v>174</v>
      </c>
      <c r="D4" s="225"/>
      <c r="E4" s="225"/>
      <c r="F4" s="225"/>
      <c r="G4" s="226"/>
    </row>
    <row r="5" spans="1:7" ht="20.25" thickTop="1" thickBot="1" x14ac:dyDescent="0.2">
      <c r="A5" s="224"/>
      <c r="B5" s="227" t="s">
        <v>133</v>
      </c>
      <c r="C5" s="228" t="s">
        <v>121</v>
      </c>
      <c r="D5" s="229" t="s">
        <v>122</v>
      </c>
      <c r="E5" s="116" t="s">
        <v>134</v>
      </c>
      <c r="F5" s="116" t="s">
        <v>120</v>
      </c>
      <c r="G5" s="117" t="s">
        <v>248</v>
      </c>
    </row>
    <row r="6" spans="1:7" ht="19.5" customHeight="1" thickTop="1" thickBot="1" x14ac:dyDescent="0.2">
      <c r="A6" s="224"/>
      <c r="B6" s="227"/>
      <c r="C6" s="228"/>
      <c r="D6" s="230"/>
      <c r="E6" s="118" t="s">
        <v>135</v>
      </c>
      <c r="F6" s="118" t="s">
        <v>136</v>
      </c>
      <c r="G6" s="119" t="s">
        <v>137</v>
      </c>
    </row>
    <row r="7" spans="1:7" ht="20.25" customHeight="1" thickTop="1" thickBot="1" x14ac:dyDescent="0.2">
      <c r="A7" s="224"/>
      <c r="B7" s="227"/>
      <c r="C7" s="231" t="s">
        <v>201</v>
      </c>
      <c r="D7" s="188" t="s">
        <v>201</v>
      </c>
      <c r="E7" s="232">
        <v>7392000</v>
      </c>
      <c r="F7" s="233">
        <v>6874000</v>
      </c>
      <c r="G7" s="234">
        <f>F7/E7</f>
        <v>0.92992424242424243</v>
      </c>
    </row>
    <row r="8" spans="1:7" ht="20.25" customHeight="1" thickTop="1" thickBot="1" x14ac:dyDescent="0.2">
      <c r="A8" s="224"/>
      <c r="B8" s="227"/>
      <c r="C8" s="231"/>
      <c r="D8" s="188" t="s">
        <v>202</v>
      </c>
      <c r="E8" s="232"/>
      <c r="F8" s="233"/>
      <c r="G8" s="234"/>
    </row>
    <row r="9" spans="1:7" ht="20.25" thickTop="1" thickBot="1" x14ac:dyDescent="0.2">
      <c r="A9" s="224"/>
      <c r="B9" s="227" t="s">
        <v>127</v>
      </c>
      <c r="C9" s="116" t="s">
        <v>138</v>
      </c>
      <c r="D9" s="116" t="s">
        <v>139</v>
      </c>
      <c r="E9" s="228" t="s">
        <v>140</v>
      </c>
      <c r="F9" s="228"/>
      <c r="G9" s="235"/>
    </row>
    <row r="10" spans="1:7" ht="20.25" thickTop="1" thickBot="1" x14ac:dyDescent="0.2">
      <c r="A10" s="224"/>
      <c r="B10" s="227"/>
      <c r="C10" s="120"/>
      <c r="D10" s="131"/>
      <c r="E10" s="236"/>
      <c r="F10" s="236"/>
      <c r="G10" s="237"/>
    </row>
    <row r="11" spans="1:7" ht="20.25" customHeight="1" thickTop="1" thickBot="1" x14ac:dyDescent="0.2">
      <c r="A11" s="224"/>
      <c r="B11" s="189" t="s">
        <v>169</v>
      </c>
      <c r="C11" s="222" t="s">
        <v>170</v>
      </c>
      <c r="D11" s="222"/>
      <c r="E11" s="222"/>
      <c r="F11" s="222"/>
      <c r="G11" s="223"/>
    </row>
    <row r="12" spans="1:7" ht="20.25" customHeight="1" thickTop="1" thickBot="1" x14ac:dyDescent="0.2">
      <c r="A12" s="224"/>
      <c r="B12" s="189" t="s">
        <v>141</v>
      </c>
      <c r="C12" s="222" t="s">
        <v>48</v>
      </c>
      <c r="D12" s="222"/>
      <c r="E12" s="222"/>
      <c r="F12" s="222"/>
      <c r="G12" s="223"/>
    </row>
    <row r="13" spans="1:7" ht="20.25" thickTop="1" thickBot="1" x14ac:dyDescent="0.2">
      <c r="A13" s="224"/>
      <c r="B13" s="190" t="s">
        <v>142</v>
      </c>
      <c r="C13" s="238"/>
      <c r="D13" s="238"/>
      <c r="E13" s="238"/>
      <c r="F13" s="238"/>
      <c r="G13" s="239"/>
    </row>
    <row r="14" spans="1:7" ht="20.25" thickTop="1" thickBot="1" x14ac:dyDescent="0.2">
      <c r="A14" s="224">
        <v>2</v>
      </c>
      <c r="B14" s="187" t="s">
        <v>132</v>
      </c>
      <c r="C14" s="225" t="s">
        <v>173</v>
      </c>
      <c r="D14" s="225"/>
      <c r="E14" s="225"/>
      <c r="F14" s="225"/>
      <c r="G14" s="226"/>
    </row>
    <row r="15" spans="1:7" ht="20.25" thickTop="1" thickBot="1" x14ac:dyDescent="0.2">
      <c r="A15" s="224"/>
      <c r="B15" s="227" t="s">
        <v>133</v>
      </c>
      <c r="C15" s="228" t="s">
        <v>121</v>
      </c>
      <c r="D15" s="229" t="s">
        <v>122</v>
      </c>
      <c r="E15" s="116" t="s">
        <v>134</v>
      </c>
      <c r="F15" s="116" t="s">
        <v>120</v>
      </c>
      <c r="G15" s="117" t="s">
        <v>248</v>
      </c>
    </row>
    <row r="16" spans="1:7" ht="19.5" thickTop="1" thickBot="1" x14ac:dyDescent="0.2">
      <c r="A16" s="224"/>
      <c r="B16" s="227"/>
      <c r="C16" s="228"/>
      <c r="D16" s="230"/>
      <c r="E16" s="118" t="s">
        <v>135</v>
      </c>
      <c r="F16" s="118" t="s">
        <v>136</v>
      </c>
      <c r="G16" s="119" t="s">
        <v>137</v>
      </c>
    </row>
    <row r="17" spans="1:7" ht="20.25" thickTop="1" thickBot="1" x14ac:dyDescent="0.2">
      <c r="A17" s="224"/>
      <c r="B17" s="227"/>
      <c r="C17" s="231" t="s">
        <v>219</v>
      </c>
      <c r="D17" s="188" t="s">
        <v>220</v>
      </c>
      <c r="E17" s="232">
        <v>1095240</v>
      </c>
      <c r="F17" s="233">
        <v>1095240</v>
      </c>
      <c r="G17" s="234">
        <f>F17/E17</f>
        <v>1</v>
      </c>
    </row>
    <row r="18" spans="1:7" ht="20.25" thickTop="1" thickBot="1" x14ac:dyDescent="0.2">
      <c r="A18" s="224"/>
      <c r="B18" s="227"/>
      <c r="C18" s="231"/>
      <c r="D18" s="188" t="s">
        <v>221</v>
      </c>
      <c r="E18" s="232"/>
      <c r="F18" s="233"/>
      <c r="G18" s="234"/>
    </row>
    <row r="19" spans="1:7" ht="20.25" thickTop="1" thickBot="1" x14ac:dyDescent="0.2">
      <c r="A19" s="224"/>
      <c r="B19" s="227" t="s">
        <v>127</v>
      </c>
      <c r="C19" s="116" t="s">
        <v>138</v>
      </c>
      <c r="D19" s="116" t="s">
        <v>139</v>
      </c>
      <c r="E19" s="228" t="s">
        <v>140</v>
      </c>
      <c r="F19" s="228"/>
      <c r="G19" s="235"/>
    </row>
    <row r="20" spans="1:7" ht="20.25" thickTop="1" thickBot="1" x14ac:dyDescent="0.2">
      <c r="A20" s="224"/>
      <c r="B20" s="227"/>
      <c r="C20" s="120" t="s">
        <v>218</v>
      </c>
      <c r="D20" s="131"/>
      <c r="E20" s="236" t="s">
        <v>232</v>
      </c>
      <c r="F20" s="236"/>
      <c r="G20" s="237"/>
    </row>
    <row r="21" spans="1:7" ht="20.25" thickTop="1" thickBot="1" x14ac:dyDescent="0.2">
      <c r="A21" s="224"/>
      <c r="B21" s="189" t="s">
        <v>171</v>
      </c>
      <c r="C21" s="222" t="s">
        <v>172</v>
      </c>
      <c r="D21" s="222"/>
      <c r="E21" s="222"/>
      <c r="F21" s="222"/>
      <c r="G21" s="223"/>
    </row>
    <row r="22" spans="1:7" ht="20.25" thickTop="1" thickBot="1" x14ac:dyDescent="0.2">
      <c r="A22" s="224"/>
      <c r="B22" s="189" t="s">
        <v>141</v>
      </c>
      <c r="C22" s="222" t="s">
        <v>48</v>
      </c>
      <c r="D22" s="222"/>
      <c r="E22" s="222"/>
      <c r="F22" s="222"/>
      <c r="G22" s="223"/>
    </row>
    <row r="23" spans="1:7" ht="20.25" thickTop="1" thickBot="1" x14ac:dyDescent="0.2">
      <c r="A23" s="224"/>
      <c r="B23" s="190" t="s">
        <v>142</v>
      </c>
      <c r="C23" s="238"/>
      <c r="D23" s="238"/>
      <c r="E23" s="238"/>
      <c r="F23" s="238"/>
      <c r="G23" s="239"/>
    </row>
    <row r="24" spans="1:7" ht="14.25" thickTop="1" x14ac:dyDescent="0.15"/>
  </sheetData>
  <mergeCells count="33">
    <mergeCell ref="C21:G21"/>
    <mergeCell ref="E10:G10"/>
    <mergeCell ref="C23:G23"/>
    <mergeCell ref="C12:G12"/>
    <mergeCell ref="C13:G13"/>
    <mergeCell ref="A14:A23"/>
    <mergeCell ref="C14:G14"/>
    <mergeCell ref="B15:B18"/>
    <mergeCell ref="C15:C16"/>
    <mergeCell ref="D15:D16"/>
    <mergeCell ref="C17:C18"/>
    <mergeCell ref="E17:E18"/>
    <mergeCell ref="F17:F18"/>
    <mergeCell ref="G17:G18"/>
    <mergeCell ref="B19:B20"/>
    <mergeCell ref="E19:G19"/>
    <mergeCell ref="E20:G20"/>
    <mergeCell ref="C11:G11"/>
    <mergeCell ref="C22:G22"/>
    <mergeCell ref="A1:G1"/>
    <mergeCell ref="A2:B2"/>
    <mergeCell ref="F2:G2"/>
    <mergeCell ref="A4:A13"/>
    <mergeCell ref="C4:G4"/>
    <mergeCell ref="B5:B8"/>
    <mergeCell ref="C5:C6"/>
    <mergeCell ref="D5:D6"/>
    <mergeCell ref="C7:C8"/>
    <mergeCell ref="E7:E8"/>
    <mergeCell ref="F7:F8"/>
    <mergeCell ref="G7:G8"/>
    <mergeCell ref="B9:B10"/>
    <mergeCell ref="E9:G9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</vt:lpstr>
      <vt:lpstr>수의계약현황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2020-06-15T06:31:50Z</cp:lastPrinted>
  <dcterms:created xsi:type="dcterms:W3CDTF">2014-01-20T06:24:27Z</dcterms:created>
  <dcterms:modified xsi:type="dcterms:W3CDTF">2020-06-15T09:05:50Z</dcterms:modified>
</cp:coreProperties>
</file>