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년 중원수련관(담당업무)\중원수련관-계약\5.계약(중원수련관)\2018년도 계약대장\2018년 월별 계약정보 공개\6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16" i="9" l="1"/>
  <c r="F77" i="9" l="1"/>
  <c r="F67" i="9"/>
  <c r="F57" i="9" l="1"/>
  <c r="F37" i="9" l="1"/>
  <c r="F27" i="9"/>
  <c r="F47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<sst xmlns="http://schemas.openxmlformats.org/spreadsheetml/2006/main" count="806" uniqueCount="317">
  <si>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</si>
  <si>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</si>
  <si>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</si>
  <si>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</si>
  <si>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</si>
  <si>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</si>
  <si>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</si>
  <si>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</si>
  <si>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</si>
  <si>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</si>
  <si>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</si>
  <si>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</si>
  <si>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</si>
  <si>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</si>
  <si>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</si>
  <si>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</si>
  <si>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</si>
  <si>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</si>
  <si>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</si>
  <si>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</si>
  <si>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</si>
  <si>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</si>
  <si>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</si>
  <si>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</si>
  <si>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</si>
  <si>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</si>
  <si>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</si>
  <si>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</si>
  <si>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</si>
  <si>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</si>
  <si>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</si>
  <si>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</si>
  <si>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</si>
  <si>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</si>
  <si>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</si>
  <si>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</si>
  <si>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</si>
  <si>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</si>
  <si>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</si>
  <si>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</si>
  <si>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</si>
  <si>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</si>
  <si>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</si>
  <si>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</si>
  <si>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</si>
  <si>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</si>
  <si>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</si>
  <si>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</si>
  <si>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</si>
  <si>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</si>
  <si>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</si>
  <si>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</si>
  <si>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</si>
  <si>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</si>
  <si>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</si>
  <si>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</si>
  <si>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</si>
  <si>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</si>
  <si>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</si>
  <si>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</si>
  <si>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</si>
  <si>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</si>
  <si>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</si>
  <si>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</si>
  <si>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</si>
  <si>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</si>
  <si>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</si>
  <si>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</si>
  <si>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</si>
  <si>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</si>
  <si>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</si>
  <si>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</si>
  <si>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수의</t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</si>
  <si>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</si>
  <si>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</si>
  <si>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</si>
  <si>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</si>
  <si>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</si>
  <si>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</si>
  <si>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</si>
  <si>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</si>
  <si>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</si>
  <si>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</si>
  <si>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</si>
  <si>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</si>
  <si>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</si>
  <si>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</si>
  <si>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</si>
  <si>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</si>
  <si>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</si>
  <si>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</si>
  <si>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</si>
  <si>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</si>
  <si>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</si>
  <si>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</si>
  <si>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중원수련관</t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</si>
  <si>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</si>
  <si>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</si>
  <si>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</si>
  <si>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</si>
  <si>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</si>
  <si>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</si>
  <si>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</si>
  <si>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</si>
  <si>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2017.12.22.</t>
  </si>
  <si>
    <t>2018.12.31.</t>
  </si>
  <si>
    <t>2017.12.29.</t>
  </si>
  <si>
    <t>2017.12.28.</t>
  </si>
  <si>
    <t>2017.12.26.</t>
  </si>
  <si>
    <t>해당</t>
    <phoneticPr fontId="4" type="noConversion"/>
  </si>
  <si>
    <t>없음</t>
    <phoneticPr fontId="4" type="noConversion"/>
  </si>
  <si>
    <t>2018.01.25.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</si>
  <si>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</si>
  <si>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</si>
  <si>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</si>
  <si>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</si>
  <si>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</si>
  <si>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</si>
  <si>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(주)사나푸드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</si>
  <si>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</si>
  <si>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</si>
  <si>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</si>
  <si>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</si>
  <si>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</si>
  <si>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</si>
  <si>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</si>
  <si>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</si>
  <si>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</si>
  <si>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홍진영</t>
    <phoneticPr fontId="4" type="noConversion"/>
  </si>
  <si>
    <t>육현표</t>
    <phoneticPr fontId="4" type="noConversion"/>
  </si>
  <si>
    <t>장평순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</si>
  <si>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</si>
  <si>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</si>
  <si>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</si>
  <si>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권수용</t>
    <phoneticPr fontId="4" type="noConversion"/>
  </si>
  <si>
    <t>김덕만</t>
    <phoneticPr fontId="4" type="noConversion"/>
  </si>
  <si>
    <t>장병우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</si>
  <si>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</si>
  <si>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</si>
  <si>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</si>
  <si>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</si>
  <si>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</si>
  <si>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</si>
  <si>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</si>
  <si>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</si>
  <si>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</si>
  <si>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</si>
  <si>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</si>
  <si>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</si>
  <si>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</si>
  <si>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</si>
  <si>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</si>
  <si>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</si>
  <si>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</si>
  <si>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</si>
  <si>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</si>
  <si>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</si>
  <si>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</si>
  <si>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 xml:space="preserve"> -</t>
  </si>
  <si>
    <t>성남시 분당구 서현로 170</t>
    <phoneticPr fontId="4" type="noConversion"/>
  </si>
  <si>
    <t>창호합판</t>
    <phoneticPr fontId="4" type="noConversion"/>
  </si>
  <si>
    <t>성남시 중원구 하대원동 117-5</t>
    <phoneticPr fontId="4" type="noConversion"/>
  </si>
  <si>
    <t>.</t>
    <phoneticPr fontId="4" type="noConversion"/>
  </si>
  <si>
    <t>서재선</t>
    <phoneticPr fontId="4" type="noConversion"/>
  </si>
  <si>
    <t xml:space="preserve">2018. 방과후아카데미 6월 급식 </t>
    <phoneticPr fontId="4" type="noConversion"/>
  </si>
  <si>
    <t>방역소독 위탁관리비</t>
    <phoneticPr fontId="4" type="noConversion"/>
  </si>
  <si>
    <t>㈜한창</t>
    <phoneticPr fontId="4" type="noConversion"/>
  </si>
  <si>
    <t>2017.12.28.</t>
    <phoneticPr fontId="4" type="noConversion"/>
  </si>
  <si>
    <t>2018.꿈과사람속으로[캄보디아행복한바람이일다]</t>
    <phoneticPr fontId="4" type="noConversion"/>
  </si>
  <si>
    <t>수의총액</t>
  </si>
  <si>
    <t>항공권</t>
    <phoneticPr fontId="4" type="noConversion"/>
  </si>
  <si>
    <t>ea</t>
    <phoneticPr fontId="4" type="noConversion"/>
  </si>
  <si>
    <t>중원수련관</t>
    <phoneticPr fontId="4" type="noConversion"/>
  </si>
  <si>
    <t>배영현</t>
    <phoneticPr fontId="4" type="noConversion"/>
  </si>
  <si>
    <t>031-729-9331</t>
    <phoneticPr fontId="4" type="noConversion"/>
  </si>
  <si>
    <t>수련관 환경개선 공사</t>
    <phoneticPr fontId="4" type="noConversion"/>
  </si>
  <si>
    <t>건축</t>
  </si>
  <si>
    <t>공개입찰</t>
  </si>
  <si>
    <t>도주성</t>
    <phoneticPr fontId="4" type="noConversion"/>
  </si>
  <si>
    <t>031-729-9317</t>
    <phoneticPr fontId="4" type="noConversion"/>
  </si>
  <si>
    <t>수련관 환경개선 전기설비 설치공사</t>
    <phoneticPr fontId="4" type="noConversion"/>
  </si>
  <si>
    <t>전기</t>
  </si>
  <si>
    <t>-</t>
    <phoneticPr fontId="4" type="noConversion"/>
  </si>
  <si>
    <t>2018.07.02.</t>
    <phoneticPr fontId="4" type="noConversion"/>
  </si>
  <si>
    <t>2018.06.30.</t>
    <phoneticPr fontId="4" type="noConversion"/>
  </si>
  <si>
    <t>2018.06.01.</t>
    <phoneticPr fontId="4" type="noConversion"/>
  </si>
  <si>
    <t>2018.06.01.</t>
    <phoneticPr fontId="4" type="noConversion"/>
  </si>
  <si>
    <t>2018.06.29.</t>
    <phoneticPr fontId="4" type="noConversion"/>
  </si>
  <si>
    <t>6월 기성부분준공금액</t>
    <phoneticPr fontId="4" type="noConversion"/>
  </si>
  <si>
    <t>6월 목공활동 목재 구입</t>
    <phoneticPr fontId="4" type="noConversion"/>
  </si>
  <si>
    <t>2018.06.05.</t>
    <phoneticPr fontId="4" type="noConversion"/>
  </si>
  <si>
    <t>2018.06.08.</t>
    <phoneticPr fontId="4" type="noConversion"/>
  </si>
  <si>
    <t>2018. 공기청정기(추가)위탁관리(렌탈)계약</t>
    <phoneticPr fontId="4" type="noConversion"/>
  </si>
  <si>
    <t>코웨이㈜</t>
    <phoneticPr fontId="4" type="noConversion"/>
  </si>
  <si>
    <t>2018.06.14.</t>
    <phoneticPr fontId="4" type="noConversion"/>
  </si>
  <si>
    <t>2018.07.01.</t>
    <phoneticPr fontId="4" type="noConversion"/>
  </si>
  <si>
    <t>수련관 환경개선 공사 설계 용역 실시</t>
    <phoneticPr fontId="4" type="noConversion"/>
  </si>
  <si>
    <t>건축사사무소 에이엠</t>
    <phoneticPr fontId="4" type="noConversion"/>
  </si>
  <si>
    <t>2018.06.21.</t>
    <phoneticPr fontId="4" type="noConversion"/>
  </si>
  <si>
    <t>2018. 청소년방과후아카데미 둥근 세상 만들기 캠프 이동차량 임차</t>
    <phoneticPr fontId="41" type="noConversion"/>
  </si>
  <si>
    <t>뉴한솔고속㈜</t>
    <phoneticPr fontId="4" type="noConversion"/>
  </si>
  <si>
    <t>2018.06.20.</t>
    <phoneticPr fontId="4" type="noConversion"/>
  </si>
  <si>
    <t>2018.06.26.</t>
    <phoneticPr fontId="4" type="noConversion"/>
  </si>
  <si>
    <t>2018.06.28.</t>
    <phoneticPr fontId="4" type="noConversion"/>
  </si>
  <si>
    <t>신나는 야외물놀이장 운영물품 구입</t>
    <phoneticPr fontId="4" type="noConversion"/>
  </si>
  <si>
    <t>2018.06.27.</t>
    <phoneticPr fontId="4" type="noConversion"/>
  </si>
  <si>
    <t>2018.07.25.</t>
    <phoneticPr fontId="4" type="noConversion"/>
  </si>
  <si>
    <t>이레바운스</t>
    <phoneticPr fontId="4" type="noConversion"/>
  </si>
  <si>
    <t>독도 실시간 홍보 영상 수신장비 설치비 및 영상 사용료</t>
    <phoneticPr fontId="4" type="noConversion"/>
  </si>
  <si>
    <t>2018.07.31.</t>
    <phoneticPr fontId="4" type="noConversion"/>
  </si>
  <si>
    <t>2018년 방과후아카데미 복합기 임대 계약 건의</t>
    <phoneticPr fontId="4" type="noConversion"/>
  </si>
  <si>
    <t>㈜케이비에스엔</t>
    <phoneticPr fontId="4" type="noConversion"/>
  </si>
  <si>
    <t>신도종합서비스</t>
    <phoneticPr fontId="4" type="noConversion"/>
  </si>
  <si>
    <t>2018.06.01.~2018.06.05.</t>
    <phoneticPr fontId="4" type="noConversion"/>
  </si>
  <si>
    <t>2018.06.05.</t>
    <phoneticPr fontId="4" type="noConversion"/>
  </si>
  <si>
    <t>2018. 공기청정기(추가) 위탁,관리(렌탈) 계약</t>
    <phoneticPr fontId="4" type="noConversion"/>
  </si>
  <si>
    <t>2018.06.14.</t>
    <phoneticPr fontId="4" type="noConversion"/>
  </si>
  <si>
    <t>2018.07.01.~2018.12.31.</t>
    <phoneticPr fontId="4" type="noConversion"/>
  </si>
  <si>
    <t>2018.07.01.</t>
    <phoneticPr fontId="4" type="noConversion"/>
  </si>
  <si>
    <t>수련관 환경개선 공사 설계 용역 실시</t>
    <phoneticPr fontId="4" type="noConversion"/>
  </si>
  <si>
    <t>2018.06.21.</t>
    <phoneticPr fontId="4" type="noConversion"/>
  </si>
  <si>
    <t>2018.06.21.~</t>
    <phoneticPr fontId="4" type="noConversion"/>
  </si>
  <si>
    <t>건축사사무소 에이엠</t>
    <phoneticPr fontId="4" type="noConversion"/>
  </si>
  <si>
    <t>2018. 청소년방과후아카데미 둥근 세상 만들기 캠프 이동차량 임차</t>
  </si>
  <si>
    <t>2018.06.20.~2018.06.28.</t>
    <phoneticPr fontId="4" type="noConversion"/>
  </si>
  <si>
    <t>성남시 수정구 산성대로189</t>
    <phoneticPr fontId="4" type="noConversion"/>
  </si>
  <si>
    <t>신나는 야외물놀이 운영물품 구입</t>
    <phoneticPr fontId="4" type="noConversion"/>
  </si>
  <si>
    <t>2018.06.27.~2018.07.25.</t>
    <phoneticPr fontId="4" type="noConversion"/>
  </si>
  <si>
    <t>경기도 김포시 전원로 28</t>
    <phoneticPr fontId="4" type="noConversion"/>
  </si>
  <si>
    <t>독도 실시간 홍보 영상 수신장비 설치비 및 영상 사용료</t>
    <phoneticPr fontId="4" type="noConversion"/>
  </si>
  <si>
    <t>2018.07.01.~2018.12.31.</t>
    <phoneticPr fontId="4" type="noConversion"/>
  </si>
  <si>
    <t>서울시 마포구 매봉산로 45</t>
    <phoneticPr fontId="4" type="noConversion"/>
  </si>
  <si>
    <t>2018년 방과후아카데미 복합기 임대 계약 건의</t>
    <phoneticPr fontId="4" type="noConversion"/>
  </si>
  <si>
    <t>성남시 분당구 장미로 100번길 9-1</t>
    <phoneticPr fontId="4" type="noConversion"/>
  </si>
  <si>
    <r>
      <t xml:space="preserve">6월 목공활동 </t>
    </r>
    <r>
      <rPr>
        <sz val="12"/>
        <color rgb="FF000000"/>
        <rFont val="맑은 고딕"/>
        <family val="3"/>
        <charset val="129"/>
      </rPr>
      <t>「내</t>
    </r>
    <r>
      <rPr>
        <sz val="12"/>
        <color rgb="FF000000"/>
        <rFont val="굴림체"/>
        <family val="3"/>
        <charset val="129"/>
      </rPr>
      <t xml:space="preserve"> 멋대로 목공방</t>
    </r>
    <r>
      <rPr>
        <sz val="12"/>
        <color rgb="FF000000"/>
        <rFont val="맑은 고딕"/>
        <family val="3"/>
        <charset val="129"/>
      </rPr>
      <t>」</t>
    </r>
    <r>
      <rPr>
        <sz val="12"/>
        <color rgb="FF000000"/>
        <rFont val="굴림체"/>
        <family val="3"/>
        <charset val="129"/>
      </rPr>
      <t xml:space="preserve"> </t>
    </r>
    <r>
      <rPr>
        <sz val="12"/>
        <color rgb="FF000000"/>
        <rFont val="맑은 고딕"/>
        <family val="3"/>
        <charset val="129"/>
      </rPr>
      <t>목재</t>
    </r>
    <r>
      <rPr>
        <sz val="12"/>
        <color rgb="FF000000"/>
        <rFont val="굴림체"/>
        <family val="3"/>
        <charset val="129"/>
      </rPr>
      <t xml:space="preserve"> 구입</t>
    </r>
    <phoneticPr fontId="4" type="noConversion"/>
  </si>
  <si>
    <t>2018.06.01</t>
    <phoneticPr fontId="4" type="noConversion"/>
  </si>
  <si>
    <t>2018.06.01.~
06.05.</t>
    <phoneticPr fontId="4" type="noConversion"/>
  </si>
  <si>
    <t>창호합판</t>
    <phoneticPr fontId="4" type="noConversion"/>
  </si>
  <si>
    <t>2018.06.14.</t>
    <phoneticPr fontId="4" type="noConversion"/>
  </si>
  <si>
    <t>2018.07.01.~
12.31.</t>
    <phoneticPr fontId="4" type="noConversion"/>
  </si>
  <si>
    <t>충남 공주시 유구읍 유구마곡사로 138-23</t>
    <phoneticPr fontId="4" type="noConversion"/>
  </si>
  <si>
    <t>2018.06.21.~
06.29.</t>
    <phoneticPr fontId="4" type="noConversion"/>
  </si>
  <si>
    <t>김종훈</t>
    <phoneticPr fontId="4" type="noConversion"/>
  </si>
  <si>
    <t>성남시 분당구 서현로 170, 비동 939호(풍림아이원플러스)</t>
    <phoneticPr fontId="4" type="noConversion"/>
  </si>
  <si>
    <t>서재선</t>
    <phoneticPr fontId="4" type="noConversion"/>
  </si>
  <si>
    <t>이해선</t>
    <phoneticPr fontId="4" type="noConversion"/>
  </si>
  <si>
    <t>박예숙</t>
    <phoneticPr fontId="4" type="noConversion"/>
  </si>
  <si>
    <t>2018.06.20.~
06.28.</t>
    <phoneticPr fontId="4" type="noConversion"/>
  </si>
  <si>
    <t>성남시 수정구 산성대로 189</t>
    <phoneticPr fontId="4" type="noConversion"/>
  </si>
  <si>
    <t>2018.06.27.~
12.31.</t>
    <phoneticPr fontId="4" type="noConversion"/>
  </si>
  <si>
    <t>2018.06.27.~
07.25.</t>
    <phoneticPr fontId="4" type="noConversion"/>
  </si>
  <si>
    <t>김봉국</t>
    <phoneticPr fontId="4" type="noConversion"/>
  </si>
  <si>
    <t>경기도 김포시 전원로 28, 107동 801호</t>
    <phoneticPr fontId="4" type="noConversion"/>
  </si>
  <si>
    <t>독도 실시간 홍보 영상 수신장비 설치 및 영상 사용료</t>
    <phoneticPr fontId="4" type="noConversion"/>
  </si>
  <si>
    <t>박정미</t>
    <phoneticPr fontId="4" type="noConversion"/>
  </si>
  <si>
    <t>서울시 마포구 매봉산로 45(상암동,케이비에스미지어센터)</t>
    <phoneticPr fontId="4" type="noConversion"/>
  </si>
  <si>
    <t>신도조합서비스</t>
    <phoneticPr fontId="4" type="noConversion"/>
  </si>
  <si>
    <t>성남시 분당구 장미로 100번길 9-1(야탑동, 1층)</t>
    <phoneticPr fontId="4" type="noConversion"/>
  </si>
  <si>
    <t>2018. 소방안전관리 위탁대행비</t>
    <phoneticPr fontId="4" type="noConversion"/>
  </si>
  <si>
    <t xml:space="preserve">6월분 무인경비시스템 위탁관리비 </t>
    <phoneticPr fontId="4" type="noConversion"/>
  </si>
  <si>
    <t>2018. 6월분 환경위생(정수기,비데,공기청정기)위탁관리비</t>
    <phoneticPr fontId="4" type="noConversion"/>
  </si>
  <si>
    <t xml:space="preserve">2018. 6월분 셔틀버스 임차용역 관리비 </t>
    <phoneticPr fontId="4" type="noConversion"/>
  </si>
  <si>
    <t xml:space="preserve">2018. 6월분 무인발권기 유지보수비 </t>
    <phoneticPr fontId="4" type="noConversion"/>
  </si>
  <si>
    <t>2018. 6월분 회원관리시스템 유지보수비</t>
    <phoneticPr fontId="4" type="noConversion"/>
  </si>
  <si>
    <t xml:space="preserve">2018. 6월분 복합기 임대료 </t>
    <phoneticPr fontId="4" type="noConversion"/>
  </si>
  <si>
    <t>2018. 6월분 시설관리 용역비</t>
    <phoneticPr fontId="4" type="noConversion"/>
  </si>
  <si>
    <t>2018. 6월분 승강기 유지관리비</t>
    <phoneticPr fontId="4" type="noConversion"/>
  </si>
  <si>
    <t>2018. 방과후아카데미 6월 급식</t>
    <phoneticPr fontId="4" type="noConversion"/>
  </si>
  <si>
    <t>방역,소독 위탁관리비</t>
    <phoneticPr fontId="4" type="noConversion"/>
  </si>
  <si>
    <t>김은영</t>
    <phoneticPr fontId="4" type="noConversion"/>
  </si>
  <si>
    <t>방과후아카데미 주말전문체험 체험비 지급(캘리그라퍼 직업체험)</t>
    <phoneticPr fontId="4" type="noConversion"/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</si>
  <si>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</si>
  <si>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</si>
  <si>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</si>
  <si>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2018년 방과후아카데미 복합기 임대(연간계약)</t>
    <phoneticPr fontId="4" type="noConversion"/>
  </si>
  <si>
    <t>수의</t>
    <phoneticPr fontId="4" type="noConversion"/>
  </si>
  <si>
    <t>박진경</t>
    <phoneticPr fontId="4" type="noConversion"/>
  </si>
  <si>
    <t>031-729-9341</t>
    <phoneticPr fontId="4" type="noConversion"/>
  </si>
  <si>
    <t>보조금</t>
    <phoneticPr fontId="4" type="noConversion"/>
  </si>
  <si>
    <t>2018. 6월 방과후아카데미 공기청정기 위탁관리비 지급</t>
    <phoneticPr fontId="4" type="noConversion"/>
  </si>
  <si>
    <r>
      <t xml:space="preserve">6월 목공활동 </t>
    </r>
    <r>
      <rPr>
        <sz val="13"/>
        <color rgb="FF000000"/>
        <rFont val="맑은 고딕"/>
        <family val="3"/>
        <charset val="129"/>
      </rPr>
      <t>「내</t>
    </r>
    <r>
      <rPr>
        <sz val="13"/>
        <color rgb="FF000000"/>
        <rFont val="굴림체"/>
        <family val="3"/>
        <charset val="129"/>
      </rPr>
      <t xml:space="preserve"> 멋대로 목공방</t>
    </r>
    <r>
      <rPr>
        <sz val="13"/>
        <color rgb="FF000000"/>
        <rFont val="맑은 고딕"/>
        <family val="3"/>
        <charset val="129"/>
      </rPr>
      <t>」목재</t>
    </r>
    <r>
      <rPr>
        <sz val="13"/>
        <color rgb="FF000000"/>
        <rFont val="굴림체"/>
        <family val="3"/>
        <charset val="129"/>
      </rPr>
      <t xml:space="preserve"> 구입</t>
    </r>
    <phoneticPr fontId="4" type="noConversion"/>
  </si>
  <si>
    <t>2018. 방과후아카테미 공기청정기 위탁, 관리(렌탈)</t>
    <phoneticPr fontId="4" type="noConversion"/>
  </si>
  <si>
    <t>2018.05.16.</t>
    <phoneticPr fontId="4" type="noConversion"/>
  </si>
  <si>
    <t>2018.05.18.</t>
    <phoneticPr fontId="4" type="noConversion"/>
  </si>
  <si>
    <t>2018.12.31.</t>
    <phoneticPr fontId="4" type="noConversion"/>
  </si>
  <si>
    <t>2018.06.30.</t>
    <phoneticPr fontId="4" type="noConversion"/>
  </si>
  <si>
    <t>2018.07.02.</t>
    <phoneticPr fontId="4" type="noConversion"/>
  </si>
  <si>
    <t>2018.07.01.</t>
    <phoneticPr fontId="4" type="noConversion"/>
  </si>
  <si>
    <t>2018.06.29.</t>
    <phoneticPr fontId="4" type="noConversion"/>
  </si>
  <si>
    <t>2018.07.25.</t>
    <phoneticPr fontId="4" type="noConversion"/>
  </si>
  <si>
    <t>㈜KT</t>
    <phoneticPr fontId="4" type="noConversion"/>
  </si>
  <si>
    <t>2017.11.09.</t>
    <phoneticPr fontId="4" type="noConversion"/>
  </si>
  <si>
    <t>인터넷 전화(2차)</t>
    <phoneticPr fontId="4" type="noConversion"/>
  </si>
  <si>
    <t>㈜케이티</t>
    <phoneticPr fontId="4" type="noConversion"/>
  </si>
  <si>
    <t>2017.12.29.</t>
    <phoneticPr fontId="4" type="noConversion"/>
  </si>
  <si>
    <t>황창규</t>
    <phoneticPr fontId="4" type="noConversion"/>
  </si>
  <si>
    <t>2018. 5월분 인터넷망 사용</t>
    <phoneticPr fontId="4" type="noConversion"/>
  </si>
  <si>
    <t>5월 기성부분준공금액</t>
    <phoneticPr fontId="4" type="noConversion"/>
  </si>
  <si>
    <t>2018.05.31.</t>
    <phoneticPr fontId="4" type="noConversion"/>
  </si>
  <si>
    <t>2018.06.23.</t>
    <phoneticPr fontId="4" type="noConversion"/>
  </si>
  <si>
    <t>2018.5월분 인터넷망 사용</t>
    <phoneticPr fontId="4" type="noConversion"/>
  </si>
  <si>
    <t>2018. 3분기(7~9월) 프로그램 안내지 제작</t>
    <phoneticPr fontId="4" type="noConversion"/>
  </si>
  <si>
    <t>디자인스토리</t>
    <phoneticPr fontId="4" type="noConversion"/>
  </si>
  <si>
    <t>2018.06.11.</t>
    <phoneticPr fontId="4" type="noConversion"/>
  </si>
  <si>
    <t>2018.06.18.</t>
    <phoneticPr fontId="4" type="noConversion"/>
  </si>
  <si>
    <t>왕동영</t>
    <phoneticPr fontId="4" type="noConversion"/>
  </si>
  <si>
    <t>2018.06.11.</t>
    <phoneticPr fontId="4" type="noConversion"/>
  </si>
  <si>
    <t>2018.06.11.~2018.06.18.</t>
    <phoneticPr fontId="4" type="noConversion"/>
  </si>
  <si>
    <t>2018.06.18.</t>
    <phoneticPr fontId="4" type="noConversion"/>
  </si>
  <si>
    <t>디자인스토리</t>
    <phoneticPr fontId="4" type="noConversion"/>
  </si>
  <si>
    <t>성남시 분당구 내정로107번길</t>
    <phoneticPr fontId="4" type="noConversion"/>
  </si>
  <si>
    <t>2018.06.11.~
06.18.</t>
    <phoneticPr fontId="4" type="noConversion"/>
  </si>
  <si>
    <t>왕동영</t>
    <phoneticPr fontId="4" type="noConversion"/>
  </si>
  <si>
    <t>성남시 분당구 내정로107번길, 10, 101(정자동)</t>
    <phoneticPr fontId="4" type="noConversion"/>
  </si>
  <si>
    <t>2018. 3분기(7~9월) 프로그램 안내지 제작</t>
    <phoneticPr fontId="4" type="noConversion"/>
  </si>
  <si>
    <t>2018. 청소년방과후아카데미 둥근 세상 만들기 캠프 이동차량 임차</t>
    <phoneticPr fontId="4" type="noConversion"/>
  </si>
  <si>
    <t>2018. 3분기(7~9월) 프로그램 안내지 제작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</si>
</sst>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</borders>
  <cellStyleXfs count="47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4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76" fontId="3" fillId="0" borderId="28" xfId="1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1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0" fontId="14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61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 wrapText="1"/>
    </xf>
    <xf numFmtId="49" fontId="8" fillId="2" borderId="51" xfId="0" applyNumberFormat="1" applyFont="1" applyFill="1" applyBorder="1" applyAlignment="1" applyProtection="1">
      <alignment horizontal="center" vertical="center"/>
    </xf>
    <xf numFmtId="3" fontId="14" fillId="0" borderId="61" xfId="0" applyNumberFormat="1" applyFont="1" applyBorder="1" applyAlignment="1">
      <alignment horizontal="right" vertical="center" shrinkToFit="1"/>
    </xf>
    <xf numFmtId="0" fontId="22" fillId="2" borderId="5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2" fillId="2" borderId="63" xfId="0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shrinkToFit="1"/>
    </xf>
    <xf numFmtId="0" fontId="22" fillId="2" borderId="63" xfId="0" applyFont="1" applyFill="1" applyBorder="1" applyAlignment="1">
      <alignment horizontal="center" vertical="center" shrinkToFit="1"/>
    </xf>
    <xf numFmtId="0" fontId="24" fillId="0" borderId="64" xfId="0" applyFont="1" applyBorder="1" applyAlignment="1">
      <alignment horizontal="center" vertical="center" shrinkToFit="1"/>
    </xf>
    <xf numFmtId="0" fontId="22" fillId="2" borderId="37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41" fontId="8" fillId="0" borderId="2" xfId="20" applyFont="1" applyFill="1" applyBorder="1">
      <alignment vertical="center"/>
    </xf>
    <xf numFmtId="0" fontId="30" fillId="0" borderId="45" xfId="0" applyNumberFormat="1" applyFont="1" applyFill="1" applyBorder="1" applyAlignment="1" applyProtection="1">
      <alignment horizontal="center"/>
    </xf>
    <xf numFmtId="0" fontId="33" fillId="3" borderId="14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38" fontId="33" fillId="0" borderId="28" xfId="12" applyNumberFormat="1" applyFont="1" applyBorder="1">
      <alignment vertical="center"/>
    </xf>
    <xf numFmtId="38" fontId="33" fillId="0" borderId="28" xfId="13" applyNumberFormat="1" applyFont="1" applyBorder="1" applyAlignment="1">
      <alignment horizontal="right" vertical="center"/>
    </xf>
    <xf numFmtId="0" fontId="32" fillId="0" borderId="29" xfId="0" applyFont="1" applyBorder="1"/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38" fontId="33" fillId="0" borderId="32" xfId="12" applyNumberFormat="1" applyFont="1" applyBorder="1">
      <alignment vertical="center"/>
    </xf>
    <xf numFmtId="38" fontId="33" fillId="0" borderId="32" xfId="13" applyNumberFormat="1" applyFont="1" applyBorder="1" applyAlignment="1">
      <alignment horizontal="right" vertical="center"/>
    </xf>
    <xf numFmtId="0" fontId="32" fillId="0" borderId="33" xfId="0" applyFont="1" applyBorder="1"/>
    <xf numFmtId="181" fontId="33" fillId="3" borderId="15" xfId="0" applyNumberFormat="1" applyFont="1" applyFill="1" applyBorder="1" applyAlignment="1">
      <alignment horizontal="center" vertical="center" wrapText="1"/>
    </xf>
    <xf numFmtId="0" fontId="33" fillId="0" borderId="28" xfId="0" quotePrefix="1" applyFont="1" applyBorder="1" applyAlignment="1">
      <alignment horizontal="center" vertical="center"/>
    </xf>
    <xf numFmtId="38" fontId="33" fillId="0" borderId="28" xfId="2" applyNumberFormat="1" applyFont="1" applyBorder="1" applyAlignment="1">
      <alignment horizontal="center" vertical="center"/>
    </xf>
    <xf numFmtId="0" fontId="33" fillId="0" borderId="29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38" fontId="33" fillId="0" borderId="28" xfId="2" applyNumberFormat="1" applyFont="1" applyBorder="1" applyAlignment="1">
      <alignment horizontal="right" vertical="center"/>
    </xf>
    <xf numFmtId="0" fontId="33" fillId="0" borderId="26" xfId="0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right" vertical="center"/>
    </xf>
    <xf numFmtId="0" fontId="33" fillId="0" borderId="29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 shrinkToFit="1"/>
    </xf>
    <xf numFmtId="176" fontId="33" fillId="0" borderId="26" xfId="1" applyNumberFormat="1" applyFont="1" applyBorder="1" applyAlignment="1">
      <alignment horizontal="right" vertical="center"/>
    </xf>
    <xf numFmtId="0" fontId="33" fillId="0" borderId="2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38" fontId="33" fillId="0" borderId="26" xfId="3" applyNumberFormat="1" applyFont="1" applyBorder="1" applyAlignment="1">
      <alignment horizontal="right" vertical="center"/>
    </xf>
    <xf numFmtId="38" fontId="33" fillId="0" borderId="28" xfId="3" applyNumberFormat="1" applyFont="1" applyBorder="1" applyAlignment="1">
      <alignment horizontal="right" vertical="center"/>
    </xf>
    <xf numFmtId="0" fontId="33" fillId="0" borderId="28" xfId="0" applyFont="1" applyBorder="1" applyAlignment="1">
      <alignment horizontal="center" vertical="center" wrapText="1" shrinkToFit="1"/>
    </xf>
    <xf numFmtId="0" fontId="35" fillId="0" borderId="2" xfId="0" applyFont="1" applyBorder="1" applyAlignment="1">
      <alignment horizontal="center" vertical="center"/>
    </xf>
    <xf numFmtId="41" fontId="35" fillId="0" borderId="2" xfId="8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3" fillId="0" borderId="65" xfId="0" applyFont="1" applyBorder="1" applyAlignment="1">
      <alignment vertical="center"/>
    </xf>
    <xf numFmtId="41" fontId="30" fillId="4" borderId="2" xfId="20" applyFont="1" applyFill="1" applyBorder="1" applyAlignment="1">
      <alignment vertical="center"/>
    </xf>
    <xf numFmtId="0" fontId="30" fillId="4" borderId="45" xfId="0" applyNumberFormat="1" applyFont="1" applyFill="1" applyBorder="1" applyAlignment="1" applyProtection="1">
      <alignment horizontal="center" vertical="center" shrinkToFit="1"/>
    </xf>
    <xf numFmtId="41" fontId="30" fillId="4" borderId="2" xfId="20" applyNumberFormat="1" applyFont="1" applyFill="1" applyBorder="1" applyAlignment="1">
      <alignment horizontal="center" vertical="center" shrinkToFit="1"/>
    </xf>
    <xf numFmtId="179" fontId="8" fillId="4" borderId="2" xfId="0" applyNumberFormat="1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1" fontId="8" fillId="4" borderId="2" xfId="20" applyNumberFormat="1" applyFont="1" applyFill="1" applyBorder="1" applyAlignment="1">
      <alignment horizontal="center" vertical="center" shrinkToFit="1"/>
    </xf>
    <xf numFmtId="41" fontId="8" fillId="4" borderId="2" xfId="2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8" fillId="2" borderId="49" xfId="0" applyNumberFormat="1" applyFont="1" applyFill="1" applyBorder="1" applyAlignment="1" applyProtection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vertical="center"/>
    </xf>
    <xf numFmtId="0" fontId="33" fillId="0" borderId="45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vertical="center"/>
    </xf>
    <xf numFmtId="0" fontId="0" fillId="0" borderId="45" xfId="0" applyBorder="1"/>
    <xf numFmtId="0" fontId="0" fillId="0" borderId="44" xfId="0" applyBorder="1"/>
    <xf numFmtId="0" fontId="3" fillId="0" borderId="45" xfId="0" applyFont="1" applyBorder="1" applyAlignment="1">
      <alignment vertical="center"/>
    </xf>
    <xf numFmtId="0" fontId="0" fillId="0" borderId="46" xfId="0" applyBorder="1"/>
    <xf numFmtId="0" fontId="0" fillId="0" borderId="47" xfId="0" applyBorder="1"/>
    <xf numFmtId="0" fontId="0" fillId="0" borderId="47" xfId="0" applyBorder="1" applyAlignment="1">
      <alignment horizontal="right"/>
    </xf>
    <xf numFmtId="0" fontId="3" fillId="0" borderId="47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3" fillId="0" borderId="66" xfId="0" applyFont="1" applyBorder="1" applyAlignment="1">
      <alignment vertical="center"/>
    </xf>
    <xf numFmtId="0" fontId="33" fillId="2" borderId="67" xfId="0" applyFont="1" applyFill="1" applyBorder="1" applyAlignment="1">
      <alignment horizontal="center" vertical="center" wrapText="1"/>
    </xf>
    <xf numFmtId="0" fontId="33" fillId="2" borderId="68" xfId="0" applyFont="1" applyFill="1" applyBorder="1" applyAlignment="1">
      <alignment horizontal="center" vertical="center" wrapText="1"/>
    </xf>
    <xf numFmtId="0" fontId="33" fillId="2" borderId="68" xfId="0" applyFont="1" applyFill="1" applyBorder="1" applyAlignment="1">
      <alignment horizontal="right" vertical="center" wrapText="1"/>
    </xf>
    <xf numFmtId="0" fontId="33" fillId="2" borderId="68" xfId="0" applyFont="1" applyFill="1" applyBorder="1" applyAlignment="1">
      <alignment horizontal="center" vertical="center"/>
    </xf>
    <xf numFmtId="0" fontId="33" fillId="2" borderId="69" xfId="0" applyFont="1" applyFill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 vertical="center" wrapText="1"/>
    </xf>
    <xf numFmtId="38" fontId="33" fillId="0" borderId="71" xfId="12" applyNumberFormat="1" applyFont="1" applyBorder="1">
      <alignment vertical="center"/>
    </xf>
    <xf numFmtId="38" fontId="33" fillId="0" borderId="71" xfId="13" applyNumberFormat="1" applyFont="1" applyBorder="1" applyAlignment="1">
      <alignment horizontal="right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180" fontId="33" fillId="4" borderId="2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0" fillId="0" borderId="2" xfId="32" applyFont="1" applyFill="1" applyBorder="1" applyAlignment="1">
      <alignment horizontal="left" vertical="center" shrinkToFit="1"/>
    </xf>
    <xf numFmtId="0" fontId="33" fillId="0" borderId="73" xfId="0" applyFont="1" applyBorder="1" applyAlignment="1">
      <alignment horizontal="center" vertical="center"/>
    </xf>
    <xf numFmtId="0" fontId="34" fillId="4" borderId="74" xfId="0" applyFont="1" applyFill="1" applyBorder="1" applyAlignment="1">
      <alignment vertical="center"/>
    </xf>
    <xf numFmtId="0" fontId="33" fillId="0" borderId="75" xfId="0" applyFont="1" applyBorder="1" applyAlignment="1">
      <alignment horizontal="center" vertical="center"/>
    </xf>
    <xf numFmtId="41" fontId="33" fillId="0" borderId="74" xfId="1" applyNumberFormat="1" applyFont="1" applyBorder="1" applyAlignment="1">
      <alignment vertical="center"/>
    </xf>
    <xf numFmtId="41" fontId="33" fillId="0" borderId="75" xfId="1" applyFont="1" applyBorder="1" applyAlignment="1">
      <alignment horizontal="center" vertical="center"/>
    </xf>
    <xf numFmtId="176" fontId="33" fillId="0" borderId="75" xfId="1" applyNumberFormat="1" applyFont="1" applyBorder="1" applyAlignment="1">
      <alignment horizontal="center" vertical="center"/>
    </xf>
    <xf numFmtId="0" fontId="33" fillId="4" borderId="76" xfId="0" applyFont="1" applyFill="1" applyBorder="1" applyAlignment="1">
      <alignment horizontal="center" vertical="center"/>
    </xf>
    <xf numFmtId="178" fontId="34" fillId="4" borderId="2" xfId="0" quotePrefix="1" applyNumberFormat="1" applyFont="1" applyFill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49" fontId="8" fillId="2" borderId="49" xfId="0" applyNumberFormat="1" applyFont="1" applyFill="1" applyBorder="1" applyAlignment="1" applyProtection="1">
      <alignment horizontal="center" vertical="center"/>
    </xf>
    <xf numFmtId="0" fontId="8" fillId="4" borderId="44" xfId="0" applyFont="1" applyFill="1" applyBorder="1" applyAlignment="1">
      <alignment horizontal="left" vertical="center"/>
    </xf>
    <xf numFmtId="0" fontId="31" fillId="4" borderId="44" xfId="0" applyFont="1" applyFill="1" applyBorder="1" applyAlignment="1" applyProtection="1">
      <alignment horizontal="left" vertical="center"/>
    </xf>
    <xf numFmtId="0" fontId="31" fillId="4" borderId="44" xfId="0" applyFont="1" applyFill="1" applyBorder="1" applyAlignment="1" applyProtection="1">
      <alignment horizontal="left" vertical="center" shrinkToFit="1"/>
    </xf>
    <xf numFmtId="0" fontId="30" fillId="0" borderId="44" xfId="32" applyFont="1" applyFill="1" applyBorder="1" applyAlignment="1">
      <alignment horizontal="left" vertical="center" shrinkToFit="1"/>
    </xf>
    <xf numFmtId="0" fontId="8" fillId="0" borderId="44" xfId="0" applyFont="1" applyBorder="1" applyAlignment="1">
      <alignment vertical="center" shrinkToFit="1"/>
    </xf>
    <xf numFmtId="0" fontId="30" fillId="0" borderId="46" xfId="32" applyFont="1" applyFill="1" applyBorder="1" applyAlignment="1">
      <alignment horizontal="left" vertical="center" shrinkToFit="1"/>
    </xf>
    <xf numFmtId="0" fontId="8" fillId="0" borderId="47" xfId="32" applyFont="1" applyFill="1" applyBorder="1" applyAlignment="1">
      <alignment horizontal="center" vertical="center"/>
    </xf>
    <xf numFmtId="41" fontId="8" fillId="0" borderId="47" xfId="20" applyFont="1" applyFill="1" applyBorder="1">
      <alignment vertical="center"/>
    </xf>
    <xf numFmtId="0" fontId="30" fillId="0" borderId="48" xfId="0" applyNumberFormat="1" applyFont="1" applyFill="1" applyBorder="1" applyAlignment="1" applyProtection="1">
      <alignment horizontal="center"/>
    </xf>
    <xf numFmtId="0" fontId="30" fillId="0" borderId="77" xfId="32" applyFont="1" applyFill="1" applyBorder="1" applyAlignment="1">
      <alignment horizontal="left" vertical="center" shrinkToFit="1"/>
    </xf>
    <xf numFmtId="0" fontId="8" fillId="0" borderId="42" xfId="32" applyFont="1" applyFill="1" applyBorder="1" applyAlignment="1">
      <alignment horizontal="center" vertical="center"/>
    </xf>
    <xf numFmtId="41" fontId="8" fillId="0" borderId="42" xfId="20" applyFont="1" applyFill="1" applyBorder="1">
      <alignment vertical="center"/>
    </xf>
    <xf numFmtId="0" fontId="30" fillId="4" borderId="78" xfId="0" applyNumberFormat="1" applyFont="1" applyFill="1" applyBorder="1" applyAlignment="1" applyProtection="1">
      <alignment horizontal="center" vertical="center" shrinkToFit="1"/>
    </xf>
    <xf numFmtId="0" fontId="33" fillId="0" borderId="44" xfId="0" applyNumberFormat="1" applyFont="1" applyFill="1" applyBorder="1" applyAlignment="1" applyProtection="1">
      <alignment horizontal="center" vertical="center"/>
    </xf>
    <xf numFmtId="178" fontId="34" fillId="0" borderId="45" xfId="0" applyNumberFormat="1" applyFont="1" applyFill="1" applyBorder="1" applyAlignment="1">
      <alignment horizontal="center" vertical="center" wrapText="1"/>
    </xf>
    <xf numFmtId="0" fontId="33" fillId="4" borderId="44" xfId="0" applyNumberFormat="1" applyFont="1" applyFill="1" applyBorder="1" applyAlignment="1" applyProtection="1">
      <alignment horizontal="center" vertical="center"/>
    </xf>
    <xf numFmtId="0" fontId="33" fillId="4" borderId="46" xfId="0" applyNumberFormat="1" applyFont="1" applyFill="1" applyBorder="1" applyAlignment="1" applyProtection="1">
      <alignment horizontal="center" vertical="center"/>
    </xf>
    <xf numFmtId="0" fontId="30" fillId="0" borderId="47" xfId="32" applyFont="1" applyFill="1" applyBorder="1" applyAlignment="1">
      <alignment horizontal="left" vertical="center" shrinkToFit="1"/>
    </xf>
    <xf numFmtId="180" fontId="33" fillId="4" borderId="47" xfId="0" applyNumberFormat="1" applyFont="1" applyFill="1" applyBorder="1" applyAlignment="1" applyProtection="1">
      <alignment horizontal="center" vertical="center"/>
    </xf>
    <xf numFmtId="41" fontId="33" fillId="4" borderId="47" xfId="1" applyFont="1" applyFill="1" applyBorder="1" applyAlignment="1" applyProtection="1">
      <alignment horizontal="center" vertical="center"/>
    </xf>
    <xf numFmtId="0" fontId="33" fillId="4" borderId="47" xfId="0" quotePrefix="1" applyNumberFormat="1" applyFont="1" applyFill="1" applyBorder="1" applyAlignment="1" applyProtection="1">
      <alignment horizontal="center" vertical="center"/>
    </xf>
    <xf numFmtId="178" fontId="34" fillId="0" borderId="48" xfId="0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shrinkToFit="1"/>
    </xf>
    <xf numFmtId="3" fontId="33" fillId="0" borderId="2" xfId="0" applyNumberFormat="1" applyFont="1" applyBorder="1" applyAlignment="1">
      <alignment horizontal="center" vertical="center"/>
    </xf>
    <xf numFmtId="41" fontId="33" fillId="0" borderId="2" xfId="8" applyFont="1" applyBorder="1" applyAlignment="1">
      <alignment horizontal="right" vertical="center"/>
    </xf>
    <xf numFmtId="0" fontId="34" fillId="4" borderId="28" xfId="0" applyFont="1" applyFill="1" applyBorder="1" applyAlignment="1">
      <alignment vertical="center" shrinkToFit="1"/>
    </xf>
    <xf numFmtId="41" fontId="33" fillId="0" borderId="28" xfId="1" applyNumberFormat="1" applyFont="1" applyBorder="1" applyAlignment="1">
      <alignment horizontal="right" vertical="center"/>
    </xf>
    <xf numFmtId="41" fontId="33" fillId="0" borderId="28" xfId="1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31" fillId="4" borderId="77" xfId="0" applyFont="1" applyFill="1" applyBorder="1" applyAlignment="1" applyProtection="1">
      <alignment horizontal="left" vertical="center" shrinkToFit="1"/>
    </xf>
    <xf numFmtId="178" fontId="8" fillId="4" borderId="42" xfId="0" applyNumberFormat="1" applyFont="1" applyFill="1" applyBorder="1" applyAlignment="1">
      <alignment horizontal="center" vertical="center" shrinkToFit="1"/>
    </xf>
    <xf numFmtId="41" fontId="8" fillId="4" borderId="42" xfId="20" applyNumberFormat="1" applyFont="1" applyFill="1" applyBorder="1" applyAlignment="1">
      <alignment horizontal="center" vertical="center" shrinkToFit="1"/>
    </xf>
    <xf numFmtId="179" fontId="8" fillId="4" borderId="42" xfId="0" applyNumberFormat="1" applyFont="1" applyFill="1" applyBorder="1" applyAlignment="1">
      <alignment horizontal="center" vertical="center"/>
    </xf>
    <xf numFmtId="0" fontId="30" fillId="4" borderId="42" xfId="0" applyFont="1" applyFill="1" applyBorder="1" applyAlignment="1">
      <alignment horizontal="center" vertical="center"/>
    </xf>
    <xf numFmtId="0" fontId="30" fillId="4" borderId="42" xfId="0" applyNumberFormat="1" applyFont="1" applyFill="1" applyBorder="1" applyAlignment="1" applyProtection="1">
      <alignment horizontal="center" vertical="center"/>
    </xf>
    <xf numFmtId="49" fontId="8" fillId="4" borderId="66" xfId="0" applyNumberFormat="1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3" fillId="0" borderId="79" xfId="0" applyFont="1" applyBorder="1" applyAlignment="1">
      <alignment vertical="center" wrapText="1"/>
    </xf>
    <xf numFmtId="0" fontId="23" fillId="0" borderId="8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justify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40" xfId="0" applyNumberFormat="1" applyFont="1" applyFill="1" applyBorder="1" applyAlignment="1" applyProtection="1">
      <alignment horizontal="center" vertical="center"/>
    </xf>
    <xf numFmtId="49" fontId="26" fillId="2" borderId="41" xfId="0" applyNumberFormat="1" applyFont="1" applyFill="1" applyBorder="1" applyAlignment="1" applyProtection="1">
      <alignment horizontal="center" vertical="center"/>
    </xf>
    <xf numFmtId="49" fontId="26" fillId="2" borderId="42" xfId="0" applyNumberFormat="1" applyFont="1" applyFill="1" applyBorder="1" applyAlignment="1" applyProtection="1">
      <alignment horizontal="center" vertical="center"/>
    </xf>
    <xf numFmtId="49" fontId="26" fillId="2" borderId="43" xfId="0" applyNumberFormat="1" applyFont="1" applyFill="1" applyBorder="1" applyAlignment="1" applyProtection="1">
      <alignment horizontal="center" vertical="center"/>
    </xf>
    <xf numFmtId="0" fontId="26" fillId="2" borderId="42" xfId="0" applyNumberFormat="1" applyFont="1" applyFill="1" applyBorder="1" applyAlignment="1" applyProtection="1">
      <alignment horizontal="center" vertical="center"/>
    </xf>
    <xf numFmtId="0" fontId="26" fillId="2" borderId="43" xfId="0" applyNumberFormat="1" applyFont="1" applyFill="1" applyBorder="1" applyAlignment="1" applyProtection="1">
      <alignment horizontal="center" vertical="center"/>
    </xf>
  </cellXfs>
  <cellStyles count="47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51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26.25" thickBot="1" x14ac:dyDescent="0.2">
      <c r="A2" s="286" t="s">
        <v>94</v>
      </c>
      <c r="B2" s="286"/>
      <c r="C2" s="286"/>
      <c r="D2" s="32"/>
      <c r="E2" s="32"/>
      <c r="F2" s="32"/>
      <c r="G2" s="32"/>
      <c r="H2" s="46"/>
      <c r="I2" s="32"/>
      <c r="J2" s="32"/>
      <c r="K2" s="32"/>
      <c r="L2" s="32"/>
    </row>
    <row r="3" spans="1:12" ht="24.75" customHeight="1" thickBot="1" x14ac:dyDescent="0.2">
      <c r="A3" s="208" t="s">
        <v>53</v>
      </c>
      <c r="B3" s="209" t="s">
        <v>33</v>
      </c>
      <c r="C3" s="209" t="s">
        <v>54</v>
      </c>
      <c r="D3" s="209" t="s">
        <v>55</v>
      </c>
      <c r="E3" s="209" t="s">
        <v>56</v>
      </c>
      <c r="F3" s="209" t="s">
        <v>57</v>
      </c>
      <c r="G3" s="209" t="s">
        <v>58</v>
      </c>
      <c r="H3" s="210" t="s">
        <v>59</v>
      </c>
      <c r="I3" s="211" t="s">
        <v>34</v>
      </c>
      <c r="J3" s="211" t="s">
        <v>60</v>
      </c>
      <c r="K3" s="211" t="s">
        <v>61</v>
      </c>
      <c r="L3" s="212" t="s">
        <v>1</v>
      </c>
    </row>
    <row r="4" spans="1:12" ht="24.75" customHeight="1" thickTop="1" x14ac:dyDescent="0.15">
      <c r="A4" s="222">
        <v>2018</v>
      </c>
      <c r="B4" s="222">
        <v>7</v>
      </c>
      <c r="C4" s="262" t="s">
        <v>168</v>
      </c>
      <c r="D4" s="222" t="s">
        <v>169</v>
      </c>
      <c r="E4" s="221" t="s">
        <v>170</v>
      </c>
      <c r="F4" s="263">
        <v>23</v>
      </c>
      <c r="G4" s="222" t="s">
        <v>171</v>
      </c>
      <c r="H4" s="264">
        <v>11100</v>
      </c>
      <c r="I4" s="222" t="s">
        <v>172</v>
      </c>
      <c r="J4" s="222" t="s">
        <v>173</v>
      </c>
      <c r="K4" s="222" t="s">
        <v>174</v>
      </c>
      <c r="L4" s="207"/>
    </row>
    <row r="5" spans="1:12" ht="24.75" customHeight="1" x14ac:dyDescent="0.15">
      <c r="A5" s="190"/>
      <c r="B5" s="134"/>
      <c r="C5" s="134"/>
      <c r="D5" s="137"/>
      <c r="E5" s="137"/>
      <c r="F5" s="137"/>
      <c r="G5" s="134"/>
      <c r="H5" s="135"/>
      <c r="I5" s="134"/>
      <c r="J5" s="136"/>
      <c r="K5" s="136"/>
      <c r="L5" s="191"/>
    </row>
    <row r="6" spans="1:12" ht="24.75" customHeight="1" x14ac:dyDescent="0.15">
      <c r="A6" s="190"/>
      <c r="B6" s="134"/>
      <c r="C6" s="134"/>
      <c r="D6" s="137"/>
      <c r="E6" s="137"/>
      <c r="F6" s="137"/>
      <c r="G6" s="134"/>
      <c r="H6" s="138"/>
      <c r="I6" s="134"/>
      <c r="J6" s="136"/>
      <c r="K6" s="136"/>
      <c r="L6" s="192"/>
    </row>
    <row r="7" spans="1:12" ht="24.75" customHeight="1" x14ac:dyDescent="0.15">
      <c r="A7" s="193"/>
      <c r="B7" s="44"/>
      <c r="C7" s="44"/>
      <c r="D7" s="44"/>
      <c r="E7" s="44"/>
      <c r="F7" s="44"/>
      <c r="G7" s="44"/>
      <c r="H7" s="47"/>
      <c r="I7" s="44"/>
      <c r="J7" s="45"/>
      <c r="K7" s="45"/>
      <c r="L7" s="194"/>
    </row>
    <row r="8" spans="1:12" ht="24.75" customHeight="1" x14ac:dyDescent="0.15">
      <c r="A8" s="193"/>
      <c r="B8" s="44"/>
      <c r="C8" s="44"/>
      <c r="D8" s="44"/>
      <c r="E8" s="44"/>
      <c r="F8" s="44"/>
      <c r="G8" s="44"/>
      <c r="H8" s="48"/>
      <c r="I8" s="44"/>
      <c r="J8" s="45"/>
      <c r="K8" s="45"/>
      <c r="L8" s="194"/>
    </row>
    <row r="9" spans="1:12" ht="24.75" customHeight="1" x14ac:dyDescent="0.15">
      <c r="A9" s="195"/>
      <c r="B9" s="53"/>
      <c r="C9" s="53"/>
      <c r="D9" s="44"/>
      <c r="E9" s="54"/>
      <c r="F9" s="55"/>
      <c r="G9" s="56"/>
      <c r="H9" s="57"/>
      <c r="I9" s="58"/>
      <c r="J9" s="58"/>
      <c r="K9" s="58"/>
      <c r="L9" s="194"/>
    </row>
    <row r="10" spans="1:12" ht="24.75" customHeight="1" x14ac:dyDescent="0.15">
      <c r="A10" s="196"/>
      <c r="B10" s="33"/>
      <c r="C10" s="33"/>
      <c r="D10" s="43"/>
      <c r="E10" s="43"/>
      <c r="F10" s="43"/>
      <c r="G10" s="33"/>
      <c r="H10" s="49"/>
      <c r="I10" s="34"/>
      <c r="J10" s="34"/>
      <c r="K10" s="34"/>
      <c r="L10" s="194"/>
    </row>
    <row r="11" spans="1:12" ht="24.75" customHeight="1" x14ac:dyDescent="0.15">
      <c r="A11" s="196"/>
      <c r="B11" s="33"/>
      <c r="C11" s="33"/>
      <c r="D11" s="43"/>
      <c r="E11" s="43"/>
      <c r="F11" s="43"/>
      <c r="G11" s="33"/>
      <c r="H11" s="49"/>
      <c r="I11" s="34"/>
      <c r="J11" s="34"/>
      <c r="K11" s="34"/>
      <c r="L11" s="194"/>
    </row>
    <row r="12" spans="1:12" ht="24.75" customHeight="1" x14ac:dyDescent="0.15">
      <c r="A12" s="197"/>
      <c r="B12" s="36"/>
      <c r="C12" s="36"/>
      <c r="D12" s="43"/>
      <c r="E12" s="43"/>
      <c r="F12" s="43"/>
      <c r="G12" s="36"/>
      <c r="H12" s="50"/>
      <c r="I12" s="36"/>
      <c r="J12" s="36"/>
      <c r="K12" s="36"/>
      <c r="L12" s="198"/>
    </row>
    <row r="13" spans="1:12" ht="24.75" customHeight="1" x14ac:dyDescent="0.15">
      <c r="A13" s="199"/>
      <c r="B13" s="36"/>
      <c r="C13" s="36"/>
      <c r="D13" s="36"/>
      <c r="E13" s="36"/>
      <c r="F13" s="36"/>
      <c r="G13" s="36"/>
      <c r="H13" s="50"/>
      <c r="I13" s="36"/>
      <c r="J13" s="35"/>
      <c r="K13" s="37"/>
      <c r="L13" s="200"/>
    </row>
    <row r="14" spans="1:12" ht="24.75" customHeight="1" x14ac:dyDescent="0.15">
      <c r="A14" s="199"/>
      <c r="B14" s="36"/>
      <c r="C14" s="36"/>
      <c r="D14" s="36"/>
      <c r="E14" s="36"/>
      <c r="F14" s="36"/>
      <c r="G14" s="36"/>
      <c r="H14" s="50"/>
      <c r="I14" s="36"/>
      <c r="J14" s="35"/>
      <c r="K14" s="37"/>
      <c r="L14" s="200"/>
    </row>
    <row r="15" spans="1:12" ht="24.75" customHeight="1" x14ac:dyDescent="0.15">
      <c r="A15" s="199"/>
      <c r="B15" s="36"/>
      <c r="C15" s="36"/>
      <c r="D15" s="36"/>
      <c r="E15" s="36"/>
      <c r="F15" s="36"/>
      <c r="G15" s="36"/>
      <c r="H15" s="50"/>
      <c r="I15" s="36"/>
      <c r="J15" s="35"/>
      <c r="K15" s="37"/>
      <c r="L15" s="200"/>
    </row>
    <row r="16" spans="1:12" ht="24.75" customHeight="1" x14ac:dyDescent="0.15">
      <c r="A16" s="199"/>
      <c r="B16" s="36"/>
      <c r="C16" s="36"/>
      <c r="D16" s="36"/>
      <c r="E16" s="36"/>
      <c r="F16" s="36"/>
      <c r="G16" s="36"/>
      <c r="H16" s="50"/>
      <c r="I16" s="36"/>
      <c r="J16" s="35"/>
      <c r="K16" s="37"/>
      <c r="L16" s="200"/>
    </row>
    <row r="17" spans="1:12" ht="24.75" customHeight="1" x14ac:dyDescent="0.15">
      <c r="A17" s="199"/>
      <c r="B17" s="36"/>
      <c r="C17" s="36"/>
      <c r="D17" s="36"/>
      <c r="E17" s="36"/>
      <c r="F17" s="36"/>
      <c r="G17" s="36"/>
      <c r="H17" s="50"/>
      <c r="I17" s="36"/>
      <c r="J17" s="35"/>
      <c r="K17" s="37"/>
      <c r="L17" s="200"/>
    </row>
    <row r="18" spans="1:12" ht="24.75" customHeight="1" x14ac:dyDescent="0.15">
      <c r="A18" s="199"/>
      <c r="B18" s="36"/>
      <c r="C18" s="36"/>
      <c r="D18" s="36"/>
      <c r="E18" s="36"/>
      <c r="F18" s="36"/>
      <c r="G18" s="36"/>
      <c r="H18" s="50"/>
      <c r="I18" s="36"/>
      <c r="J18" s="35"/>
      <c r="K18" s="37"/>
      <c r="L18" s="200"/>
    </row>
    <row r="19" spans="1:12" ht="24.75" customHeight="1" x14ac:dyDescent="0.15">
      <c r="A19" s="199"/>
      <c r="B19" s="36"/>
      <c r="C19" s="36"/>
      <c r="D19" s="36"/>
      <c r="E19" s="36"/>
      <c r="F19" s="36"/>
      <c r="G19" s="36"/>
      <c r="H19" s="50"/>
      <c r="I19" s="36"/>
      <c r="J19" s="35"/>
      <c r="K19" s="37"/>
      <c r="L19" s="200"/>
    </row>
    <row r="20" spans="1:12" ht="24.75" customHeight="1" thickBot="1" x14ac:dyDescent="0.2">
      <c r="A20" s="201"/>
      <c r="B20" s="202"/>
      <c r="C20" s="202"/>
      <c r="D20" s="202"/>
      <c r="E20" s="202"/>
      <c r="F20" s="202"/>
      <c r="G20" s="202"/>
      <c r="H20" s="203"/>
      <c r="I20" s="202"/>
      <c r="J20" s="204"/>
      <c r="K20" s="205"/>
      <c r="L20" s="206"/>
    </row>
    <row r="25" spans="1:12" x14ac:dyDescent="0.15">
      <c r="C25" s="287" t="s">
        <v>87</v>
      </c>
      <c r="D25" s="287"/>
      <c r="E25" s="287"/>
      <c r="F25" s="287"/>
      <c r="G25" s="287"/>
      <c r="H25" s="287"/>
      <c r="I25" s="287"/>
      <c r="J25" s="287"/>
      <c r="K25" s="287"/>
    </row>
    <row r="26" spans="1:12" x14ac:dyDescent="0.15"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2" x14ac:dyDescent="0.15">
      <c r="C27" s="287"/>
      <c r="D27" s="287"/>
      <c r="E27" s="287"/>
      <c r="F27" s="287"/>
      <c r="G27" s="287"/>
      <c r="H27" s="287"/>
      <c r="I27" s="287"/>
      <c r="J27" s="287"/>
      <c r="K27" s="287"/>
    </row>
    <row r="28" spans="1:12" x14ac:dyDescent="0.15">
      <c r="C28" s="287"/>
      <c r="D28" s="287"/>
      <c r="E28" s="287"/>
      <c r="F28" s="287"/>
      <c r="G28" s="287"/>
      <c r="H28" s="287"/>
      <c r="I28" s="287"/>
      <c r="J28" s="287"/>
      <c r="K28" s="287"/>
    </row>
    <row r="29" spans="1:12" x14ac:dyDescent="0.15">
      <c r="C29" s="287"/>
      <c r="D29" s="287"/>
      <c r="E29" s="287"/>
      <c r="F29" s="287"/>
      <c r="G29" s="287"/>
      <c r="H29" s="287"/>
      <c r="I29" s="287"/>
      <c r="J29" s="287"/>
      <c r="K29" s="287"/>
    </row>
    <row r="30" spans="1:12" x14ac:dyDescent="0.15">
      <c r="C30" s="287"/>
      <c r="D30" s="287"/>
      <c r="E30" s="287"/>
      <c r="F30" s="287"/>
      <c r="G30" s="287"/>
      <c r="H30" s="287"/>
      <c r="I30" s="287"/>
      <c r="J30" s="287"/>
      <c r="K30" s="287"/>
    </row>
    <row r="31" spans="1:12" x14ac:dyDescent="0.15"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2" x14ac:dyDescent="0.15">
      <c r="C32" s="287"/>
      <c r="D32" s="287"/>
      <c r="E32" s="287"/>
      <c r="F32" s="287"/>
      <c r="G32" s="287"/>
      <c r="H32" s="287"/>
      <c r="I32" s="287"/>
      <c r="J32" s="287"/>
      <c r="K32" s="287"/>
    </row>
    <row r="33" spans="3:11" x14ac:dyDescent="0.15">
      <c r="C33" s="287"/>
      <c r="D33" s="287"/>
      <c r="E33" s="287"/>
      <c r="F33" s="287"/>
      <c r="G33" s="287"/>
      <c r="H33" s="287"/>
      <c r="I33" s="287"/>
      <c r="J33" s="287"/>
      <c r="K33" s="287"/>
    </row>
    <row r="34" spans="3:11" x14ac:dyDescent="0.15">
      <c r="C34" s="287"/>
      <c r="D34" s="287"/>
      <c r="E34" s="287"/>
      <c r="F34" s="287"/>
      <c r="G34" s="287"/>
      <c r="H34" s="287"/>
      <c r="I34" s="287"/>
      <c r="J34" s="287"/>
      <c r="K34" s="287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L16" sqref="L16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90" t="s">
        <v>85</v>
      </c>
      <c r="B1" s="290"/>
      <c r="C1" s="290"/>
      <c r="D1" s="290"/>
      <c r="E1" s="290"/>
      <c r="F1" s="290"/>
      <c r="G1" s="290"/>
      <c r="H1" s="290"/>
      <c r="I1" s="290"/>
    </row>
    <row r="2" spans="1:9" ht="25.5" x14ac:dyDescent="0.15">
      <c r="A2" s="333" t="s">
        <v>93</v>
      </c>
      <c r="B2" s="333"/>
      <c r="C2" s="1"/>
      <c r="D2" s="1"/>
      <c r="E2" s="1"/>
      <c r="F2" s="1"/>
      <c r="G2" s="1"/>
      <c r="H2" s="1"/>
      <c r="I2" s="52" t="s">
        <v>2</v>
      </c>
    </row>
    <row r="3" spans="1:9" ht="26.25" customHeight="1" x14ac:dyDescent="0.15">
      <c r="A3" s="339" t="s">
        <v>3</v>
      </c>
      <c r="B3" s="337" t="s">
        <v>4</v>
      </c>
      <c r="C3" s="337" t="s">
        <v>63</v>
      </c>
      <c r="D3" s="337" t="s">
        <v>88</v>
      </c>
      <c r="E3" s="335" t="s">
        <v>91</v>
      </c>
      <c r="F3" s="336"/>
      <c r="G3" s="335" t="s">
        <v>92</v>
      </c>
      <c r="H3" s="336"/>
      <c r="I3" s="337" t="s">
        <v>86</v>
      </c>
    </row>
    <row r="4" spans="1:9" ht="28.5" customHeight="1" x14ac:dyDescent="0.15">
      <c r="A4" s="340"/>
      <c r="B4" s="338"/>
      <c r="C4" s="338"/>
      <c r="D4" s="338"/>
      <c r="E4" s="91" t="s">
        <v>89</v>
      </c>
      <c r="F4" s="91" t="s">
        <v>90</v>
      </c>
      <c r="G4" s="91" t="s">
        <v>89</v>
      </c>
      <c r="H4" s="91" t="s">
        <v>90</v>
      </c>
      <c r="I4" s="338"/>
    </row>
    <row r="5" spans="1:9" ht="28.5" customHeight="1" x14ac:dyDescent="0.15">
      <c r="A5" s="92"/>
      <c r="B5" s="93"/>
      <c r="C5" s="94" t="s">
        <v>31</v>
      </c>
      <c r="D5" s="95" t="s">
        <v>109</v>
      </c>
      <c r="E5" s="96" t="s">
        <v>116</v>
      </c>
      <c r="F5" s="96" t="s">
        <v>110</v>
      </c>
      <c r="G5" s="94" t="s">
        <v>31</v>
      </c>
      <c r="H5" s="97"/>
      <c r="I5" s="98"/>
    </row>
    <row r="6" spans="1:9" ht="28.5" customHeight="1" x14ac:dyDescent="0.15">
      <c r="A6" s="92"/>
      <c r="B6" s="93"/>
      <c r="C6" s="97"/>
      <c r="D6" s="97"/>
      <c r="E6" s="97"/>
      <c r="F6" s="97"/>
      <c r="G6" s="97"/>
      <c r="H6" s="97"/>
      <c r="I6" s="98"/>
    </row>
    <row r="7" spans="1:9" ht="28.5" customHeight="1" x14ac:dyDescent="0.15">
      <c r="A7" s="92"/>
      <c r="B7" s="93"/>
      <c r="C7" s="97"/>
      <c r="D7" s="97"/>
      <c r="E7" s="97"/>
      <c r="F7" s="97"/>
      <c r="G7" s="97"/>
      <c r="H7" s="97"/>
      <c r="I7" s="98"/>
    </row>
    <row r="8" spans="1:9" ht="28.5" customHeight="1" x14ac:dyDescent="0.15">
      <c r="A8" s="9"/>
      <c r="B8" s="2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2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29"/>
      <c r="C10" s="30"/>
      <c r="D10" s="30"/>
      <c r="E10" s="30"/>
      <c r="F10" s="30"/>
      <c r="G10" s="30"/>
      <c r="H10" s="30"/>
      <c r="I10" s="7"/>
    </row>
    <row r="11" spans="1:9" ht="28.5" customHeight="1" x14ac:dyDescent="0.15">
      <c r="A11" s="9"/>
      <c r="B11" s="29"/>
      <c r="C11" s="30"/>
      <c r="D11" s="30"/>
      <c r="E11" s="30"/>
      <c r="F11" s="30"/>
      <c r="G11" s="30"/>
      <c r="H11" s="30"/>
      <c r="I11" s="7"/>
    </row>
    <row r="12" spans="1:9" ht="28.5" customHeight="1" x14ac:dyDescent="0.15">
      <c r="A12" s="9"/>
      <c r="B12" s="29"/>
      <c r="C12" s="30"/>
      <c r="D12" s="30"/>
      <c r="E12" s="30"/>
      <c r="F12" s="30"/>
      <c r="G12" s="30"/>
      <c r="H12" s="30"/>
      <c r="I12" s="7"/>
    </row>
    <row r="13" spans="1:9" ht="28.5" customHeight="1" x14ac:dyDescent="0.15">
      <c r="A13" s="9"/>
      <c r="B13" s="6"/>
      <c r="C13" s="30"/>
      <c r="D13" s="30"/>
      <c r="E13" s="30"/>
      <c r="F13" s="30"/>
      <c r="G13" s="30"/>
      <c r="H13" s="30"/>
      <c r="I13" s="7"/>
    </row>
    <row r="14" spans="1:9" ht="28.5" customHeight="1" x14ac:dyDescent="0.15">
      <c r="A14" s="9"/>
      <c r="B14" s="6"/>
      <c r="C14" s="30"/>
      <c r="D14" s="30"/>
      <c r="E14" s="30"/>
      <c r="F14" s="30"/>
      <c r="G14" s="30"/>
      <c r="H14" s="30"/>
      <c r="I14" s="7"/>
    </row>
    <row r="15" spans="1:9" ht="28.5" customHeight="1" x14ac:dyDescent="0.15">
      <c r="A15" s="9"/>
      <c r="B15" s="6"/>
      <c r="C15" s="30"/>
      <c r="D15" s="30"/>
      <c r="E15" s="30"/>
      <c r="F15" s="30"/>
      <c r="G15" s="30"/>
      <c r="H15" s="3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31"/>
    </row>
    <row r="21" spans="1:9" x14ac:dyDescent="0.15">
      <c r="A21" s="334" t="s">
        <v>87</v>
      </c>
      <c r="B21" s="334"/>
      <c r="C21" s="334"/>
      <c r="D21" s="334"/>
      <c r="E21" s="334"/>
      <c r="F21" s="334"/>
      <c r="G21" s="334"/>
      <c r="H21" s="334"/>
      <c r="I21" s="334"/>
    </row>
    <row r="22" spans="1:9" x14ac:dyDescent="0.15">
      <c r="A22" s="334"/>
      <c r="B22" s="334"/>
      <c r="C22" s="334"/>
      <c r="D22" s="334"/>
      <c r="E22" s="334"/>
      <c r="F22" s="334"/>
      <c r="G22" s="334"/>
      <c r="H22" s="334"/>
      <c r="I22" s="334"/>
    </row>
    <row r="23" spans="1:9" x14ac:dyDescent="0.15">
      <c r="A23" s="334"/>
      <c r="B23" s="334"/>
      <c r="C23" s="334"/>
      <c r="D23" s="334"/>
      <c r="E23" s="334"/>
      <c r="F23" s="334"/>
      <c r="G23" s="334"/>
      <c r="H23" s="334"/>
      <c r="I23" s="334"/>
    </row>
    <row r="24" spans="1:9" x14ac:dyDescent="0.15">
      <c r="A24" s="334"/>
      <c r="B24" s="334"/>
      <c r="C24" s="334"/>
      <c r="D24" s="334"/>
      <c r="E24" s="334"/>
      <c r="F24" s="334"/>
      <c r="G24" s="334"/>
      <c r="H24" s="334"/>
      <c r="I24" s="334"/>
    </row>
    <row r="25" spans="1:9" x14ac:dyDescent="0.15">
      <c r="A25" s="334"/>
      <c r="B25" s="334"/>
      <c r="C25" s="334"/>
      <c r="D25" s="334"/>
      <c r="E25" s="334"/>
      <c r="F25" s="334"/>
      <c r="G25" s="334"/>
      <c r="H25" s="334"/>
      <c r="I25" s="334"/>
    </row>
    <row r="26" spans="1:9" x14ac:dyDescent="0.15">
      <c r="A26" s="334"/>
      <c r="B26" s="334"/>
      <c r="C26" s="334"/>
      <c r="D26" s="334"/>
      <c r="E26" s="334"/>
      <c r="F26" s="334"/>
      <c r="G26" s="334"/>
      <c r="H26" s="334"/>
      <c r="I26" s="334"/>
    </row>
    <row r="27" spans="1:9" x14ac:dyDescent="0.15">
      <c r="A27" s="334"/>
      <c r="B27" s="334"/>
      <c r="C27" s="334"/>
      <c r="D27" s="334"/>
      <c r="E27" s="334"/>
      <c r="F27" s="334"/>
      <c r="G27" s="334"/>
      <c r="H27" s="334"/>
      <c r="I27" s="334"/>
    </row>
    <row r="28" spans="1:9" x14ac:dyDescent="0.15">
      <c r="A28" s="334"/>
      <c r="B28" s="334"/>
      <c r="C28" s="334"/>
      <c r="D28" s="334"/>
      <c r="E28" s="334"/>
      <c r="F28" s="334"/>
      <c r="G28" s="334"/>
      <c r="H28" s="334"/>
      <c r="I28" s="334"/>
    </row>
    <row r="29" spans="1:9" x14ac:dyDescent="0.15">
      <c r="A29" s="334"/>
      <c r="B29" s="334"/>
      <c r="C29" s="334"/>
      <c r="D29" s="334"/>
      <c r="E29" s="334"/>
      <c r="F29" s="334"/>
      <c r="G29" s="334"/>
      <c r="H29" s="334"/>
      <c r="I29" s="334"/>
    </row>
    <row r="30" spans="1:9" x14ac:dyDescent="0.15">
      <c r="A30" s="334"/>
      <c r="B30" s="334"/>
      <c r="C30" s="334"/>
      <c r="D30" s="334"/>
      <c r="E30" s="334"/>
      <c r="F30" s="334"/>
      <c r="G30" s="334"/>
      <c r="H30" s="334"/>
      <c r="I30" s="334"/>
    </row>
    <row r="31" spans="1:9" x14ac:dyDescent="0.15">
      <c r="A31" s="334"/>
      <c r="B31" s="334"/>
      <c r="C31" s="334"/>
      <c r="D31" s="334"/>
      <c r="E31" s="334"/>
      <c r="F31" s="334"/>
      <c r="G31" s="334"/>
      <c r="H31" s="334"/>
      <c r="I31" s="334"/>
    </row>
    <row r="32" spans="1:9" x14ac:dyDescent="0.15">
      <c r="A32" s="334"/>
      <c r="B32" s="334"/>
      <c r="C32" s="334"/>
      <c r="D32" s="334"/>
      <c r="E32" s="334"/>
      <c r="F32" s="334"/>
      <c r="G32" s="334"/>
      <c r="H32" s="334"/>
      <c r="I32" s="334"/>
    </row>
    <row r="33" spans="1:9" x14ac:dyDescent="0.15">
      <c r="A33" s="334"/>
      <c r="B33" s="334"/>
      <c r="C33" s="334"/>
      <c r="D33" s="334"/>
      <c r="E33" s="334"/>
      <c r="F33" s="334"/>
      <c r="G33" s="334"/>
      <c r="H33" s="334"/>
      <c r="I33" s="334"/>
    </row>
    <row r="34" spans="1:9" x14ac:dyDescent="0.15">
      <c r="A34" s="334"/>
      <c r="B34" s="334"/>
      <c r="C34" s="334"/>
      <c r="D34" s="334"/>
      <c r="E34" s="334"/>
      <c r="F34" s="334"/>
      <c r="G34" s="334"/>
      <c r="H34" s="334"/>
      <c r="I34" s="334"/>
    </row>
    <row r="35" spans="1:9" x14ac:dyDescent="0.15">
      <c r="A35" s="334"/>
      <c r="B35" s="334"/>
      <c r="C35" s="334"/>
      <c r="D35" s="334"/>
      <c r="E35" s="334"/>
      <c r="F35" s="334"/>
      <c r="G35" s="334"/>
      <c r="H35" s="334"/>
      <c r="I35" s="334"/>
    </row>
    <row r="36" spans="1:9" x14ac:dyDescent="0.15">
      <c r="A36" s="334"/>
      <c r="B36" s="334"/>
      <c r="C36" s="334"/>
      <c r="D36" s="334"/>
      <c r="E36" s="334"/>
      <c r="F36" s="334"/>
      <c r="G36" s="334"/>
      <c r="H36" s="334"/>
      <c r="I36" s="334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88" t="s">
        <v>71</v>
      </c>
      <c r="B1" s="288"/>
      <c r="C1" s="288"/>
      <c r="D1" s="288"/>
      <c r="E1" s="288"/>
      <c r="F1" s="288"/>
      <c r="G1" s="288"/>
      <c r="H1" s="288"/>
      <c r="I1" s="288"/>
    </row>
    <row r="2" spans="1:9" ht="24.75" thickBot="1" x14ac:dyDescent="0.2">
      <c r="A2" s="102" t="s">
        <v>32</v>
      </c>
      <c r="B2" s="103" t="s">
        <v>33</v>
      </c>
      <c r="C2" s="104" t="s">
        <v>49</v>
      </c>
      <c r="D2" s="104" t="s">
        <v>0</v>
      </c>
      <c r="E2" s="118" t="s">
        <v>50</v>
      </c>
      <c r="F2" s="104" t="s">
        <v>34</v>
      </c>
      <c r="G2" s="104" t="s">
        <v>35</v>
      </c>
      <c r="H2" s="104" t="s">
        <v>36</v>
      </c>
      <c r="I2" s="105" t="s">
        <v>1</v>
      </c>
    </row>
    <row r="3" spans="1:9" ht="24.75" customHeight="1" thickTop="1" x14ac:dyDescent="0.15">
      <c r="A3" s="106">
        <v>2018</v>
      </c>
      <c r="B3" s="107">
        <v>7</v>
      </c>
      <c r="C3" s="265" t="s">
        <v>270</v>
      </c>
      <c r="D3" s="107" t="s">
        <v>72</v>
      </c>
      <c r="E3" s="266">
        <v>600</v>
      </c>
      <c r="F3" s="107" t="s">
        <v>172</v>
      </c>
      <c r="G3" s="267" t="s">
        <v>271</v>
      </c>
      <c r="H3" s="268" t="s">
        <v>272</v>
      </c>
      <c r="I3" s="269" t="s">
        <v>273</v>
      </c>
    </row>
    <row r="4" spans="1:9" ht="24.75" customHeight="1" x14ac:dyDescent="0.15">
      <c r="A4" s="230">
        <v>2018</v>
      </c>
      <c r="B4" s="270">
        <v>7</v>
      </c>
      <c r="C4" s="231" t="s">
        <v>274</v>
      </c>
      <c r="D4" s="232" t="s">
        <v>275</v>
      </c>
      <c r="E4" s="233">
        <v>855</v>
      </c>
      <c r="F4" s="232" t="s">
        <v>172</v>
      </c>
      <c r="G4" s="234" t="s">
        <v>276</v>
      </c>
      <c r="H4" s="235" t="s">
        <v>277</v>
      </c>
      <c r="I4" s="236" t="s">
        <v>278</v>
      </c>
    </row>
    <row r="5" spans="1:9" ht="24.75" customHeight="1" x14ac:dyDescent="0.15">
      <c r="A5" s="106"/>
      <c r="B5" s="107"/>
      <c r="C5" s="108"/>
      <c r="D5" s="119"/>
      <c r="E5" s="120"/>
      <c r="F5" s="119"/>
      <c r="G5" s="107"/>
      <c r="H5" s="107"/>
      <c r="I5" s="121"/>
    </row>
    <row r="6" spans="1:9" ht="24.75" customHeight="1" x14ac:dyDescent="0.15">
      <c r="A6" s="122"/>
      <c r="B6" s="107"/>
      <c r="C6" s="108"/>
      <c r="D6" s="107"/>
      <c r="E6" s="123"/>
      <c r="F6" s="124"/>
      <c r="G6" s="124"/>
      <c r="H6" s="124"/>
      <c r="I6" s="121"/>
    </row>
    <row r="7" spans="1:9" ht="24.75" customHeight="1" x14ac:dyDescent="0.15">
      <c r="A7" s="106"/>
      <c r="B7" s="107"/>
      <c r="C7" s="108"/>
      <c r="D7" s="107"/>
      <c r="E7" s="125"/>
      <c r="F7" s="124"/>
      <c r="G7" s="107"/>
      <c r="H7" s="107"/>
      <c r="I7" s="126"/>
    </row>
    <row r="8" spans="1:9" ht="24.75" customHeight="1" x14ac:dyDescent="0.15">
      <c r="A8" s="122"/>
      <c r="B8" s="124"/>
      <c r="C8" s="127"/>
      <c r="D8" s="107"/>
      <c r="E8" s="128"/>
      <c r="F8" s="124"/>
      <c r="G8" s="124"/>
      <c r="H8" s="124"/>
      <c r="I8" s="129"/>
    </row>
    <row r="9" spans="1:9" ht="24.75" customHeight="1" x14ac:dyDescent="0.15">
      <c r="A9" s="122"/>
      <c r="B9" s="124"/>
      <c r="C9" s="130"/>
      <c r="D9" s="124"/>
      <c r="E9" s="128"/>
      <c r="F9" s="124"/>
      <c r="G9" s="124"/>
      <c r="H9" s="124"/>
      <c r="I9" s="129"/>
    </row>
    <row r="10" spans="1:9" ht="24.75" customHeight="1" x14ac:dyDescent="0.15">
      <c r="A10" s="122"/>
      <c r="B10" s="124"/>
      <c r="C10" s="130"/>
      <c r="D10" s="107"/>
      <c r="E10" s="131"/>
      <c r="F10" s="124"/>
      <c r="G10" s="124"/>
      <c r="H10" s="124"/>
      <c r="I10" s="121"/>
    </row>
    <row r="11" spans="1:9" ht="24.75" customHeight="1" x14ac:dyDescent="0.15">
      <c r="A11" s="122"/>
      <c r="B11" s="107"/>
      <c r="C11" s="108"/>
      <c r="D11" s="107"/>
      <c r="E11" s="132"/>
      <c r="F11" s="107"/>
      <c r="G11" s="107"/>
      <c r="H11" s="107"/>
      <c r="I11" s="121"/>
    </row>
    <row r="12" spans="1:9" ht="24.75" customHeight="1" x14ac:dyDescent="0.15">
      <c r="A12" s="122"/>
      <c r="B12" s="107"/>
      <c r="C12" s="130"/>
      <c r="D12" s="107"/>
      <c r="E12" s="125"/>
      <c r="F12" s="107"/>
      <c r="G12" s="107"/>
      <c r="H12" s="107"/>
      <c r="I12" s="121"/>
    </row>
    <row r="13" spans="1:9" ht="24.75" customHeight="1" x14ac:dyDescent="0.15">
      <c r="A13" s="122"/>
      <c r="B13" s="107"/>
      <c r="C13" s="127"/>
      <c r="D13" s="107"/>
      <c r="E13" s="132"/>
      <c r="F13" s="107"/>
      <c r="G13" s="107"/>
      <c r="H13" s="107"/>
      <c r="I13" s="126"/>
    </row>
    <row r="14" spans="1:9" ht="24.75" customHeight="1" x14ac:dyDescent="0.15">
      <c r="A14" s="106"/>
      <c r="B14" s="107"/>
      <c r="C14" s="133"/>
      <c r="D14" s="107"/>
      <c r="E14" s="125"/>
      <c r="F14" s="107"/>
      <c r="G14" s="107"/>
      <c r="H14" s="124"/>
      <c r="I14" s="126"/>
    </row>
    <row r="15" spans="1:9" ht="24.75" customHeight="1" x14ac:dyDescent="0.15">
      <c r="A15" s="106"/>
      <c r="B15" s="107"/>
      <c r="C15" s="133"/>
      <c r="D15" s="107"/>
      <c r="E15" s="125"/>
      <c r="F15" s="107"/>
      <c r="G15" s="124"/>
      <c r="H15" s="124"/>
      <c r="I15" s="129"/>
    </row>
    <row r="16" spans="1:9" ht="24.75" customHeight="1" x14ac:dyDescent="0.15">
      <c r="A16" s="21"/>
      <c r="B16" s="19"/>
      <c r="C16" s="27"/>
      <c r="D16" s="19"/>
      <c r="E16" s="22"/>
      <c r="F16" s="19"/>
      <c r="G16" s="19"/>
      <c r="H16" s="19"/>
      <c r="I16" s="20"/>
    </row>
    <row r="17" spans="1:9" ht="24.75" customHeight="1" x14ac:dyDescent="0.15">
      <c r="A17" s="21"/>
      <c r="B17" s="19"/>
      <c r="C17" s="27"/>
      <c r="D17" s="19"/>
      <c r="E17" s="22"/>
      <c r="F17" s="19"/>
      <c r="G17" s="19"/>
      <c r="H17" s="19"/>
      <c r="I17" s="20"/>
    </row>
    <row r="18" spans="1:9" ht="24.75" customHeight="1" x14ac:dyDescent="0.15">
      <c r="A18" s="21"/>
      <c r="B18" s="19"/>
      <c r="C18" s="27"/>
      <c r="D18" s="19"/>
      <c r="E18" s="22"/>
      <c r="F18" s="19"/>
      <c r="G18" s="19"/>
      <c r="H18" s="19"/>
      <c r="I18" s="20"/>
    </row>
    <row r="19" spans="1:9" ht="24.75" customHeight="1" thickBot="1" x14ac:dyDescent="0.2">
      <c r="A19" s="23"/>
      <c r="B19" s="24"/>
      <c r="C19" s="28"/>
      <c r="D19" s="24"/>
      <c r="E19" s="25"/>
      <c r="F19" s="24"/>
      <c r="G19" s="24"/>
      <c r="H19" s="24"/>
      <c r="I19" s="26"/>
    </row>
    <row r="24" spans="1:9" x14ac:dyDescent="0.15">
      <c r="C24" s="287" t="s">
        <v>82</v>
      </c>
      <c r="D24" s="287"/>
      <c r="E24" s="287"/>
      <c r="F24" s="287"/>
      <c r="G24" s="287"/>
      <c r="H24" s="287"/>
    </row>
    <row r="25" spans="1:9" x14ac:dyDescent="0.15">
      <c r="C25" s="287"/>
      <c r="D25" s="287"/>
      <c r="E25" s="287"/>
      <c r="F25" s="287"/>
      <c r="G25" s="287"/>
      <c r="H25" s="287"/>
    </row>
    <row r="26" spans="1:9" x14ac:dyDescent="0.15">
      <c r="C26" s="287"/>
      <c r="D26" s="287"/>
      <c r="E26" s="287"/>
      <c r="F26" s="287"/>
      <c r="G26" s="287"/>
      <c r="H26" s="287"/>
    </row>
    <row r="27" spans="1:9" x14ac:dyDescent="0.15">
      <c r="C27" s="287"/>
      <c r="D27" s="287"/>
      <c r="E27" s="287"/>
      <c r="F27" s="287"/>
      <c r="G27" s="287"/>
      <c r="H27" s="287"/>
    </row>
    <row r="28" spans="1:9" x14ac:dyDescent="0.15">
      <c r="C28" s="287"/>
      <c r="D28" s="287"/>
      <c r="E28" s="287"/>
      <c r="F28" s="287"/>
      <c r="G28" s="287"/>
      <c r="H28" s="287"/>
    </row>
    <row r="29" spans="1:9" x14ac:dyDescent="0.15">
      <c r="C29" s="287"/>
      <c r="D29" s="287"/>
      <c r="E29" s="287"/>
      <c r="F29" s="287"/>
      <c r="G29" s="287"/>
      <c r="H29" s="287"/>
    </row>
    <row r="30" spans="1:9" x14ac:dyDescent="0.15">
      <c r="C30" s="287"/>
      <c r="D30" s="287"/>
      <c r="E30" s="287"/>
      <c r="F30" s="287"/>
      <c r="G30" s="287"/>
      <c r="H30" s="287"/>
    </row>
    <row r="31" spans="1:9" x14ac:dyDescent="0.15">
      <c r="C31" s="287"/>
      <c r="D31" s="287"/>
      <c r="E31" s="287"/>
      <c r="F31" s="287"/>
      <c r="G31" s="287"/>
      <c r="H31" s="287"/>
    </row>
    <row r="32" spans="1:9" x14ac:dyDescent="0.15">
      <c r="C32" s="287"/>
      <c r="D32" s="287"/>
      <c r="E32" s="287"/>
      <c r="F32" s="287"/>
      <c r="G32" s="287"/>
      <c r="H32" s="287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4">
      <formula1>"대안,턴키,일반,PQ,수의,실적"</formula1>
    </dataValidation>
    <dataValidation type="textLength" operator="lessThanOrEqual" allowBlank="1" showInputMessage="1" showErrorMessage="1" sqref="F10:F19 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F12" sqref="F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88" t="s">
        <v>79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 ht="27" customHeight="1" thickBot="1" x14ac:dyDescent="0.2">
      <c r="A2" s="102" t="s">
        <v>32</v>
      </c>
      <c r="B2" s="103" t="s">
        <v>33</v>
      </c>
      <c r="C2" s="104" t="s">
        <v>78</v>
      </c>
      <c r="D2" s="104" t="s">
        <v>77</v>
      </c>
      <c r="E2" s="104" t="s">
        <v>0</v>
      </c>
      <c r="F2" s="103" t="s">
        <v>76</v>
      </c>
      <c r="G2" s="103" t="s">
        <v>75</v>
      </c>
      <c r="H2" s="103" t="s">
        <v>74</v>
      </c>
      <c r="I2" s="103" t="s">
        <v>73</v>
      </c>
      <c r="J2" s="104" t="s">
        <v>34</v>
      </c>
      <c r="K2" s="104" t="s">
        <v>35</v>
      </c>
      <c r="L2" s="104" t="s">
        <v>36</v>
      </c>
      <c r="M2" s="105" t="s">
        <v>1</v>
      </c>
    </row>
    <row r="3" spans="1:13" ht="27" customHeight="1" thickTop="1" x14ac:dyDescent="0.15">
      <c r="A3" s="213">
        <v>2018</v>
      </c>
      <c r="B3" s="214">
        <v>7</v>
      </c>
      <c r="C3" s="215" t="s">
        <v>175</v>
      </c>
      <c r="D3" s="214" t="s">
        <v>176</v>
      </c>
      <c r="E3" s="223" t="s">
        <v>177</v>
      </c>
      <c r="F3" s="216">
        <v>53000</v>
      </c>
      <c r="G3" s="217" t="s">
        <v>158</v>
      </c>
      <c r="H3" s="217" t="s">
        <v>158</v>
      </c>
      <c r="I3" s="216">
        <v>53000</v>
      </c>
      <c r="J3" s="224" t="s">
        <v>95</v>
      </c>
      <c r="K3" s="224" t="s">
        <v>178</v>
      </c>
      <c r="L3" s="224" t="s">
        <v>179</v>
      </c>
      <c r="M3" s="173"/>
    </row>
    <row r="4" spans="1:13" ht="27" customHeight="1" x14ac:dyDescent="0.15">
      <c r="A4" s="106">
        <v>2018</v>
      </c>
      <c r="B4" s="107">
        <v>7</v>
      </c>
      <c r="C4" s="108" t="s">
        <v>180</v>
      </c>
      <c r="D4" s="107" t="s">
        <v>181</v>
      </c>
      <c r="E4" s="107" t="s">
        <v>72</v>
      </c>
      <c r="F4" s="109">
        <v>4200</v>
      </c>
      <c r="G4" s="110" t="s">
        <v>182</v>
      </c>
      <c r="H4" s="110" t="s">
        <v>182</v>
      </c>
      <c r="I4" s="109">
        <v>4200</v>
      </c>
      <c r="J4" s="107" t="s">
        <v>95</v>
      </c>
      <c r="K4" s="107" t="s">
        <v>178</v>
      </c>
      <c r="L4" s="107" t="s">
        <v>179</v>
      </c>
      <c r="M4" s="111"/>
    </row>
    <row r="5" spans="1:13" ht="27" customHeight="1" x14ac:dyDescent="0.15">
      <c r="A5" s="106"/>
      <c r="B5" s="107"/>
      <c r="C5" s="108"/>
      <c r="D5" s="107"/>
      <c r="E5" s="107"/>
      <c r="F5" s="109"/>
      <c r="G5" s="110"/>
      <c r="H5" s="110"/>
      <c r="I5" s="109"/>
      <c r="J5" s="107"/>
      <c r="K5" s="107"/>
      <c r="L5" s="107"/>
      <c r="M5" s="111"/>
    </row>
    <row r="6" spans="1:13" ht="27" customHeight="1" thickBot="1" x14ac:dyDescent="0.2">
      <c r="A6" s="112"/>
      <c r="B6" s="113"/>
      <c r="C6" s="114"/>
      <c r="D6" s="113"/>
      <c r="E6" s="113"/>
      <c r="F6" s="115"/>
      <c r="G6" s="116"/>
      <c r="H6" s="116"/>
      <c r="I6" s="115"/>
      <c r="J6" s="113"/>
      <c r="K6" s="113"/>
      <c r="L6" s="113"/>
      <c r="M6" s="117"/>
    </row>
    <row r="16" spans="1:13" x14ac:dyDescent="0.15">
      <c r="C16" s="289" t="s">
        <v>82</v>
      </c>
      <c r="D16" s="289"/>
      <c r="E16" s="289"/>
      <c r="F16" s="289"/>
      <c r="G16" s="289"/>
      <c r="H16" s="289"/>
      <c r="I16" s="289"/>
      <c r="J16" s="289"/>
      <c r="K16" s="289"/>
    </row>
    <row r="17" spans="3:11" x14ac:dyDescent="0.15">
      <c r="C17" s="289"/>
      <c r="D17" s="289"/>
      <c r="E17" s="289"/>
      <c r="F17" s="289"/>
      <c r="G17" s="289"/>
      <c r="H17" s="289"/>
      <c r="I17" s="289"/>
      <c r="J17" s="289"/>
      <c r="K17" s="289"/>
    </row>
    <row r="18" spans="3:11" x14ac:dyDescent="0.15">
      <c r="C18" s="289"/>
      <c r="D18" s="289"/>
      <c r="E18" s="289"/>
      <c r="F18" s="289"/>
      <c r="G18" s="289"/>
      <c r="H18" s="289"/>
      <c r="I18" s="289"/>
      <c r="J18" s="289"/>
      <c r="K18" s="289"/>
    </row>
    <row r="19" spans="3:11" x14ac:dyDescent="0.15">
      <c r="C19" s="289"/>
      <c r="D19" s="289"/>
      <c r="E19" s="289"/>
      <c r="F19" s="289"/>
      <c r="G19" s="289"/>
      <c r="H19" s="289"/>
      <c r="I19" s="289"/>
      <c r="J19" s="289"/>
      <c r="K19" s="289"/>
    </row>
    <row r="20" spans="3:11" x14ac:dyDescent="0.15">
      <c r="C20" s="289"/>
      <c r="D20" s="289"/>
      <c r="E20" s="289"/>
      <c r="F20" s="289"/>
      <c r="G20" s="289"/>
      <c r="H20" s="289"/>
      <c r="I20" s="289"/>
      <c r="J20" s="289"/>
      <c r="K20" s="289"/>
    </row>
    <row r="21" spans="3:11" x14ac:dyDescent="0.15">
      <c r="C21" s="289"/>
      <c r="D21" s="289"/>
      <c r="E21" s="289"/>
      <c r="F21" s="289"/>
      <c r="G21" s="289"/>
      <c r="H21" s="289"/>
      <c r="I21" s="289"/>
      <c r="J21" s="289"/>
      <c r="K21" s="289"/>
    </row>
    <row r="22" spans="3:11" x14ac:dyDescent="0.15">
      <c r="C22" s="289"/>
      <c r="D22" s="289"/>
      <c r="E22" s="289"/>
      <c r="F22" s="289"/>
      <c r="G22" s="289"/>
      <c r="H22" s="289"/>
      <c r="I22" s="289"/>
      <c r="J22" s="289"/>
      <c r="K22" s="289"/>
    </row>
    <row r="23" spans="3:11" x14ac:dyDescent="0.15">
      <c r="C23" s="289"/>
      <c r="D23" s="289"/>
      <c r="E23" s="289"/>
      <c r="F23" s="289"/>
      <c r="G23" s="289"/>
      <c r="H23" s="289"/>
      <c r="I23" s="289"/>
      <c r="J23" s="289"/>
      <c r="K23" s="289"/>
    </row>
    <row r="24" spans="3:11" x14ac:dyDescent="0.15">
      <c r="C24" s="289"/>
      <c r="D24" s="289"/>
      <c r="E24" s="289"/>
      <c r="F24" s="289"/>
      <c r="G24" s="289"/>
      <c r="H24" s="289"/>
      <c r="I24" s="289"/>
      <c r="J24" s="289"/>
      <c r="K24" s="289"/>
    </row>
    <row r="25" spans="3:11" x14ac:dyDescent="0.15">
      <c r="C25" s="289"/>
      <c r="D25" s="289"/>
      <c r="E25" s="289"/>
      <c r="F25" s="289"/>
      <c r="G25" s="289"/>
      <c r="H25" s="289"/>
      <c r="I25" s="289"/>
      <c r="J25" s="289"/>
      <c r="K25" s="289"/>
    </row>
    <row r="26" spans="3:11" x14ac:dyDescent="0.15">
      <c r="C26" s="289"/>
      <c r="D26" s="289"/>
      <c r="E26" s="289"/>
      <c r="F26" s="289"/>
      <c r="G26" s="289"/>
      <c r="H26" s="289"/>
      <c r="I26" s="289"/>
      <c r="J26" s="289"/>
      <c r="K26" s="289"/>
    </row>
    <row r="27" spans="3:11" x14ac:dyDescent="0.15">
      <c r="C27" s="289"/>
      <c r="D27" s="289"/>
      <c r="E27" s="289"/>
      <c r="F27" s="289"/>
      <c r="G27" s="289"/>
      <c r="H27" s="289"/>
      <c r="I27" s="289"/>
      <c r="J27" s="289"/>
      <c r="K27" s="289"/>
    </row>
    <row r="28" spans="3:11" x14ac:dyDescent="0.15">
      <c r="C28" s="289"/>
      <c r="D28" s="289"/>
      <c r="E28" s="289"/>
      <c r="F28" s="289"/>
      <c r="G28" s="289"/>
      <c r="H28" s="289"/>
      <c r="I28" s="289"/>
      <c r="J28" s="289"/>
      <c r="K28" s="289"/>
    </row>
    <row r="29" spans="3:11" x14ac:dyDescent="0.15">
      <c r="C29" s="289"/>
      <c r="D29" s="289"/>
      <c r="E29" s="289"/>
      <c r="F29" s="289"/>
      <c r="G29" s="289"/>
      <c r="H29" s="289"/>
      <c r="I29" s="289"/>
      <c r="J29" s="289"/>
      <c r="K29" s="289"/>
    </row>
    <row r="30" spans="3:11" x14ac:dyDescent="0.15">
      <c r="C30" s="289"/>
      <c r="D30" s="289"/>
      <c r="E30" s="289"/>
      <c r="F30" s="289"/>
      <c r="G30" s="289"/>
      <c r="H30" s="289"/>
      <c r="I30" s="289"/>
      <c r="J30" s="289"/>
      <c r="K30" s="289"/>
    </row>
    <row r="31" spans="3:11" x14ac:dyDescent="0.15">
      <c r="C31" s="289"/>
      <c r="D31" s="289"/>
      <c r="E31" s="289"/>
      <c r="F31" s="289"/>
      <c r="G31" s="289"/>
      <c r="H31" s="289"/>
      <c r="I31" s="289"/>
      <c r="J31" s="289"/>
      <c r="K31" s="289"/>
    </row>
    <row r="32" spans="3:11" x14ac:dyDescent="0.15">
      <c r="C32" s="289"/>
      <c r="D32" s="289"/>
      <c r="E32" s="289"/>
      <c r="F32" s="289"/>
      <c r="G32" s="289"/>
      <c r="H32" s="289"/>
      <c r="I32" s="289"/>
      <c r="J32" s="289"/>
      <c r="K32" s="289"/>
    </row>
    <row r="33" spans="3:11" x14ac:dyDescent="0.15">
      <c r="C33" s="289"/>
      <c r="D33" s="289"/>
      <c r="E33" s="289"/>
      <c r="F33" s="289"/>
      <c r="G33" s="289"/>
      <c r="H33" s="289"/>
      <c r="I33" s="289"/>
      <c r="J33" s="289"/>
      <c r="K33" s="289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290" t="s">
        <v>137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25.5" x14ac:dyDescent="0.15">
      <c r="A2" s="139" t="s">
        <v>94</v>
      </c>
      <c r="B2" s="139"/>
      <c r="C2" s="151"/>
      <c r="D2" s="1"/>
      <c r="E2" s="1"/>
      <c r="F2" s="17"/>
      <c r="G2" s="17"/>
      <c r="H2" s="17"/>
      <c r="I2" s="17"/>
      <c r="J2" s="291" t="s">
        <v>2</v>
      </c>
      <c r="K2" s="291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138</v>
      </c>
      <c r="E3" s="5" t="s">
        <v>139</v>
      </c>
      <c r="F3" s="5" t="s">
        <v>140</v>
      </c>
      <c r="G3" s="5" t="s">
        <v>141</v>
      </c>
      <c r="H3" s="5" t="s">
        <v>142</v>
      </c>
      <c r="I3" s="5" t="s">
        <v>143</v>
      </c>
      <c r="J3" s="5" t="s">
        <v>144</v>
      </c>
      <c r="K3" s="5" t="s">
        <v>1</v>
      </c>
    </row>
    <row r="4" spans="1:11" ht="47.25" customHeight="1" x14ac:dyDescent="0.15">
      <c r="A4" s="152"/>
      <c r="B4" s="153"/>
      <c r="C4" s="154"/>
      <c r="D4" s="155" t="s">
        <v>31</v>
      </c>
      <c r="E4" s="156" t="s">
        <v>109</v>
      </c>
      <c r="F4" s="157" t="s">
        <v>116</v>
      </c>
      <c r="G4" s="157" t="s">
        <v>110</v>
      </c>
      <c r="H4" s="155" t="s">
        <v>31</v>
      </c>
      <c r="I4" s="154"/>
      <c r="J4" s="158"/>
      <c r="K4" s="159"/>
    </row>
    <row r="5" spans="1:11" ht="47.25" customHeight="1" x14ac:dyDescent="0.15">
      <c r="A5" s="140"/>
      <c r="B5" s="141"/>
      <c r="C5" s="142"/>
      <c r="D5" s="143"/>
      <c r="E5" s="144"/>
      <c r="F5" s="144"/>
      <c r="G5" s="145"/>
      <c r="H5" s="145"/>
      <c r="I5" s="142"/>
      <c r="J5" s="146"/>
      <c r="K5" s="147"/>
    </row>
    <row r="6" spans="1:11" ht="47.25" customHeight="1" x14ac:dyDescent="0.15">
      <c r="A6" s="148"/>
      <c r="B6" s="148"/>
      <c r="C6" s="149"/>
      <c r="D6" s="140"/>
      <c r="E6" s="140"/>
      <c r="F6" s="149"/>
      <c r="G6" s="150"/>
      <c r="H6" s="148"/>
      <c r="I6" s="148"/>
      <c r="J6" s="148"/>
      <c r="K6" s="148"/>
    </row>
    <row r="7" spans="1:11" ht="47.25" customHeight="1" x14ac:dyDescent="0.1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</row>
    <row r="8" spans="1:11" ht="47.25" customHeight="1" x14ac:dyDescent="0.15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</row>
    <row r="9" spans="1:11" ht="47.25" customHeight="1" x14ac:dyDescent="0.15">
      <c r="A9" s="148"/>
      <c r="B9" s="148"/>
      <c r="C9" s="148"/>
      <c r="D9" s="148"/>
      <c r="E9" s="148"/>
      <c r="F9" s="148"/>
      <c r="G9" s="148"/>
      <c r="H9" s="148"/>
      <c r="I9" s="148"/>
      <c r="J9" s="148"/>
      <c r="K9" s="148"/>
    </row>
    <row r="10" spans="1:11" ht="47.25" customHeight="1" x14ac:dyDescent="0.15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ht="47.25" customHeight="1" x14ac:dyDescent="0.15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 ht="47.25" customHeight="1" x14ac:dyDescent="0.15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</row>
    <row r="13" spans="1:11" ht="47.25" customHeight="1" x14ac:dyDescent="0.15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92" t="s">
        <v>81</v>
      </c>
      <c r="C22" s="292"/>
      <c r="D22" s="292"/>
      <c r="E22" s="292"/>
      <c r="F22" s="292"/>
      <c r="G22" s="292"/>
      <c r="H22" s="292"/>
      <c r="I22" s="292"/>
      <c r="J22" s="292"/>
      <c r="K22" s="2"/>
    </row>
    <row r="23" spans="1:11" x14ac:dyDescent="0.15">
      <c r="A23" s="2"/>
      <c r="B23" s="292"/>
      <c r="C23" s="292"/>
      <c r="D23" s="292"/>
      <c r="E23" s="292"/>
      <c r="F23" s="292"/>
      <c r="G23" s="292"/>
      <c r="H23" s="292"/>
      <c r="I23" s="292"/>
      <c r="J23" s="292"/>
      <c r="K23" s="2"/>
    </row>
    <row r="24" spans="1:11" x14ac:dyDescent="0.15">
      <c r="A24" s="2"/>
      <c r="B24" s="292"/>
      <c r="C24" s="292"/>
      <c r="D24" s="292"/>
      <c r="E24" s="292"/>
      <c r="F24" s="292"/>
      <c r="G24" s="292"/>
      <c r="H24" s="292"/>
      <c r="I24" s="292"/>
      <c r="J24" s="292"/>
      <c r="K24" s="2"/>
    </row>
    <row r="25" spans="1:11" x14ac:dyDescent="0.15">
      <c r="A25" s="2"/>
      <c r="B25" s="292"/>
      <c r="C25" s="292"/>
      <c r="D25" s="292"/>
      <c r="E25" s="292"/>
      <c r="F25" s="292"/>
      <c r="G25" s="292"/>
      <c r="H25" s="292"/>
      <c r="I25" s="292"/>
      <c r="J25" s="292"/>
      <c r="K25" s="2"/>
    </row>
    <row r="26" spans="1:11" x14ac:dyDescent="0.15">
      <c r="A26" s="2"/>
      <c r="B26" s="292"/>
      <c r="C26" s="292"/>
      <c r="D26" s="292"/>
      <c r="E26" s="292"/>
      <c r="F26" s="292"/>
      <c r="G26" s="292"/>
      <c r="H26" s="292"/>
      <c r="I26" s="292"/>
      <c r="J26" s="292"/>
      <c r="K26" s="2"/>
    </row>
    <row r="27" spans="1:11" x14ac:dyDescent="0.15">
      <c r="A27" s="2"/>
      <c r="B27" s="292"/>
      <c r="C27" s="292"/>
      <c r="D27" s="292"/>
      <c r="E27" s="292"/>
      <c r="F27" s="292"/>
      <c r="G27" s="292"/>
      <c r="H27" s="292"/>
      <c r="I27" s="292"/>
      <c r="J27" s="292"/>
      <c r="K27" s="2"/>
    </row>
    <row r="28" spans="1:11" x14ac:dyDescent="0.15">
      <c r="A28" s="2"/>
      <c r="B28" s="292"/>
      <c r="C28" s="292"/>
      <c r="D28" s="292"/>
      <c r="E28" s="292"/>
      <c r="F28" s="292"/>
      <c r="G28" s="292"/>
      <c r="H28" s="292"/>
      <c r="I28" s="292"/>
      <c r="J28" s="292"/>
      <c r="K28" s="2"/>
    </row>
    <row r="29" spans="1:11" x14ac:dyDescent="0.15">
      <c r="A29" s="2"/>
      <c r="B29" s="292"/>
      <c r="C29" s="292"/>
      <c r="D29" s="292"/>
      <c r="E29" s="292"/>
      <c r="F29" s="292"/>
      <c r="G29" s="292"/>
      <c r="H29" s="292"/>
      <c r="I29" s="292"/>
      <c r="J29" s="292"/>
      <c r="K29" s="2"/>
    </row>
    <row r="30" spans="1:11" x14ac:dyDescent="0.15">
      <c r="A30" s="2"/>
      <c r="B30" s="292"/>
      <c r="C30" s="292"/>
      <c r="D30" s="292"/>
      <c r="E30" s="292"/>
      <c r="F30" s="292"/>
      <c r="G30" s="292"/>
      <c r="H30" s="292"/>
      <c r="I30" s="292"/>
      <c r="J30" s="292"/>
      <c r="K30" s="2"/>
    </row>
    <row r="31" spans="1:11" x14ac:dyDescent="0.15">
      <c r="A31" s="2"/>
      <c r="B31" s="292"/>
      <c r="C31" s="292"/>
      <c r="D31" s="292"/>
      <c r="E31" s="292"/>
      <c r="F31" s="292"/>
      <c r="G31" s="292"/>
      <c r="H31" s="292"/>
      <c r="I31" s="292"/>
      <c r="J31" s="292"/>
      <c r="K31" s="2"/>
    </row>
    <row r="32" spans="1:11" x14ac:dyDescent="0.15">
      <c r="A32" s="2"/>
      <c r="B32" s="292"/>
      <c r="C32" s="292"/>
      <c r="D32" s="292"/>
      <c r="E32" s="292"/>
      <c r="F32" s="292"/>
      <c r="G32" s="292"/>
      <c r="H32" s="292"/>
      <c r="I32" s="292"/>
      <c r="J32" s="292"/>
      <c r="K32" s="2"/>
    </row>
    <row r="33" spans="1:11" x14ac:dyDescent="0.15">
      <c r="A33" s="2"/>
      <c r="B33" s="292"/>
      <c r="C33" s="292"/>
      <c r="D33" s="292"/>
      <c r="E33" s="292"/>
      <c r="F33" s="292"/>
      <c r="G33" s="292"/>
      <c r="H33" s="292"/>
      <c r="I33" s="292"/>
      <c r="J33" s="292"/>
      <c r="K33" s="2"/>
    </row>
    <row r="34" spans="1:11" x14ac:dyDescent="0.15">
      <c r="A34" s="2"/>
      <c r="B34" s="292"/>
      <c r="C34" s="292"/>
      <c r="D34" s="292"/>
      <c r="E34" s="292"/>
      <c r="F34" s="292"/>
      <c r="G34" s="292"/>
      <c r="H34" s="292"/>
      <c r="I34" s="292"/>
      <c r="J34" s="292"/>
      <c r="K34" s="2"/>
    </row>
    <row r="35" spans="1:11" x14ac:dyDescent="0.15">
      <c r="A35" s="2"/>
      <c r="B35" s="292"/>
      <c r="C35" s="292"/>
      <c r="D35" s="292"/>
      <c r="E35" s="292"/>
      <c r="F35" s="292"/>
      <c r="G35" s="292"/>
      <c r="H35" s="292"/>
      <c r="I35" s="292"/>
      <c r="J35" s="292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290" t="s">
        <v>145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25.5" x14ac:dyDescent="0.15">
      <c r="A2" s="139" t="s">
        <v>94</v>
      </c>
      <c r="B2" s="139"/>
      <c r="C2" s="151"/>
      <c r="D2" s="1"/>
      <c r="E2" s="1"/>
      <c r="F2" s="17"/>
      <c r="G2" s="17"/>
      <c r="H2" s="17"/>
      <c r="I2" s="17"/>
      <c r="J2" s="291" t="s">
        <v>146</v>
      </c>
      <c r="K2" s="291"/>
    </row>
    <row r="3" spans="1:11" ht="22.5" customHeight="1" x14ac:dyDescent="0.15">
      <c r="A3" s="4" t="s">
        <v>147</v>
      </c>
      <c r="B3" s="5" t="s">
        <v>148</v>
      </c>
      <c r="C3" s="5" t="s">
        <v>149</v>
      </c>
      <c r="D3" s="5" t="s">
        <v>150</v>
      </c>
      <c r="E3" s="5" t="s">
        <v>151</v>
      </c>
      <c r="F3" s="5" t="s">
        <v>152</v>
      </c>
      <c r="G3" s="5" t="s">
        <v>153</v>
      </c>
      <c r="H3" s="5" t="s">
        <v>154</v>
      </c>
      <c r="I3" s="5" t="s">
        <v>155</v>
      </c>
      <c r="J3" s="5" t="s">
        <v>156</v>
      </c>
      <c r="K3" s="5" t="s">
        <v>157</v>
      </c>
    </row>
    <row r="4" spans="1:11" ht="42" customHeight="1" x14ac:dyDescent="0.15">
      <c r="A4" s="140"/>
      <c r="B4" s="141"/>
      <c r="C4" s="142"/>
      <c r="D4" s="155" t="s">
        <v>31</v>
      </c>
      <c r="E4" s="156" t="s">
        <v>109</v>
      </c>
      <c r="F4" s="157" t="s">
        <v>116</v>
      </c>
      <c r="G4" s="157" t="s">
        <v>110</v>
      </c>
      <c r="H4" s="155" t="s">
        <v>31</v>
      </c>
      <c r="I4" s="164"/>
      <c r="J4" s="164"/>
      <c r="K4" s="165"/>
    </row>
    <row r="5" spans="1:11" ht="42" customHeight="1" x14ac:dyDescent="0.15">
      <c r="A5" s="140"/>
      <c r="B5" s="166"/>
      <c r="C5" s="142"/>
      <c r="D5" s="160"/>
      <c r="E5" s="161"/>
      <c r="F5" s="162"/>
      <c r="G5" s="163"/>
      <c r="H5" s="164"/>
      <c r="I5" s="164"/>
      <c r="J5" s="167"/>
      <c r="K5" s="165"/>
    </row>
    <row r="6" spans="1:11" ht="42" customHeight="1" x14ac:dyDescent="0.15">
      <c r="A6" s="140"/>
      <c r="B6" s="140"/>
      <c r="C6" s="149"/>
      <c r="D6" s="140"/>
      <c r="E6" s="140"/>
      <c r="F6" s="149"/>
      <c r="G6" s="140"/>
      <c r="H6" s="140"/>
      <c r="I6" s="140"/>
      <c r="J6" s="140"/>
      <c r="K6" s="140"/>
    </row>
    <row r="7" spans="1:11" ht="42" customHeight="1" x14ac:dyDescent="0.1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8" spans="1:11" ht="42" customHeight="1" x14ac:dyDescent="0.1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11" ht="42" customHeight="1" x14ac:dyDescent="0.1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</row>
    <row r="10" spans="1:11" ht="42" customHeight="1" x14ac:dyDescent="0.1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92" t="s">
        <v>81</v>
      </c>
      <c r="C16" s="292"/>
      <c r="D16" s="292"/>
      <c r="E16" s="292"/>
      <c r="F16" s="292"/>
      <c r="G16" s="292"/>
      <c r="H16" s="292"/>
      <c r="I16" s="292"/>
      <c r="J16" s="292"/>
      <c r="K16" s="2"/>
    </row>
    <row r="17" spans="1:11" x14ac:dyDescent="0.15">
      <c r="A17" s="2"/>
      <c r="B17" s="292"/>
      <c r="C17" s="292"/>
      <c r="D17" s="292"/>
      <c r="E17" s="292"/>
      <c r="F17" s="292"/>
      <c r="G17" s="292"/>
      <c r="H17" s="292"/>
      <c r="I17" s="292"/>
      <c r="J17" s="292"/>
      <c r="K17" s="2"/>
    </row>
    <row r="18" spans="1:11" x14ac:dyDescent="0.15">
      <c r="A18" s="2"/>
      <c r="B18" s="292"/>
      <c r="C18" s="292"/>
      <c r="D18" s="292"/>
      <c r="E18" s="292"/>
      <c r="F18" s="292"/>
      <c r="G18" s="292"/>
      <c r="H18" s="292"/>
      <c r="I18" s="292"/>
      <c r="J18" s="292"/>
      <c r="K18" s="2"/>
    </row>
    <row r="19" spans="1:11" x14ac:dyDescent="0.15">
      <c r="A19" s="2"/>
      <c r="B19" s="292"/>
      <c r="C19" s="292"/>
      <c r="D19" s="292"/>
      <c r="E19" s="292"/>
      <c r="F19" s="292"/>
      <c r="G19" s="292"/>
      <c r="H19" s="292"/>
      <c r="I19" s="292"/>
      <c r="J19" s="292"/>
      <c r="K19" s="2"/>
    </row>
    <row r="20" spans="1:11" x14ac:dyDescent="0.15">
      <c r="A20" s="2"/>
      <c r="B20" s="292"/>
      <c r="C20" s="292"/>
      <c r="D20" s="292"/>
      <c r="E20" s="292"/>
      <c r="F20" s="292"/>
      <c r="G20" s="292"/>
      <c r="H20" s="292"/>
      <c r="I20" s="292"/>
      <c r="J20" s="292"/>
      <c r="K20" s="2"/>
    </row>
    <row r="21" spans="1:11" x14ac:dyDescent="0.15">
      <c r="A21" s="2"/>
      <c r="B21" s="292"/>
      <c r="C21" s="292"/>
      <c r="D21" s="292"/>
      <c r="E21" s="292"/>
      <c r="F21" s="292"/>
      <c r="G21" s="292"/>
      <c r="H21" s="292"/>
      <c r="I21" s="292"/>
      <c r="J21" s="292"/>
      <c r="K21" s="2"/>
    </row>
    <row r="22" spans="1:11" x14ac:dyDescent="0.15">
      <c r="A22" s="2"/>
      <c r="B22" s="292"/>
      <c r="C22" s="292"/>
      <c r="D22" s="292"/>
      <c r="E22" s="292"/>
      <c r="F22" s="292"/>
      <c r="G22" s="292"/>
      <c r="H22" s="292"/>
      <c r="I22" s="292"/>
      <c r="J22" s="292"/>
      <c r="K22" s="2"/>
    </row>
    <row r="23" spans="1:11" x14ac:dyDescent="0.15">
      <c r="A23" s="2"/>
      <c r="B23" s="292"/>
      <c r="C23" s="292"/>
      <c r="D23" s="292"/>
      <c r="E23" s="292"/>
      <c r="F23" s="292"/>
      <c r="G23" s="292"/>
      <c r="H23" s="292"/>
      <c r="I23" s="292"/>
      <c r="J23" s="292"/>
      <c r="K23" s="2"/>
    </row>
    <row r="24" spans="1:11" x14ac:dyDescent="0.15">
      <c r="A24" s="2"/>
      <c r="B24" s="292"/>
      <c r="C24" s="292"/>
      <c r="D24" s="292"/>
      <c r="E24" s="292"/>
      <c r="F24" s="292"/>
      <c r="G24" s="292"/>
      <c r="H24" s="292"/>
      <c r="I24" s="292"/>
      <c r="J24" s="292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K14" sqref="K14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290" t="s">
        <v>5</v>
      </c>
      <c r="B1" s="290"/>
      <c r="C1" s="290"/>
      <c r="D1" s="290"/>
      <c r="E1" s="290"/>
      <c r="F1" s="290"/>
      <c r="G1" s="290"/>
      <c r="H1" s="290"/>
      <c r="I1" s="290"/>
    </row>
    <row r="2" spans="1:9" ht="26.25" thickBot="1" x14ac:dyDescent="0.2">
      <c r="A2" s="62" t="s">
        <v>94</v>
      </c>
      <c r="B2" s="62"/>
      <c r="C2" s="61"/>
      <c r="D2" s="61"/>
      <c r="E2" s="61"/>
      <c r="F2" s="63"/>
      <c r="G2" s="63"/>
      <c r="H2" s="293" t="s">
        <v>2</v>
      </c>
      <c r="I2" s="293"/>
    </row>
    <row r="3" spans="1:9" ht="29.25" customHeight="1" x14ac:dyDescent="0.15">
      <c r="A3" s="239" t="s">
        <v>4</v>
      </c>
      <c r="B3" s="64" t="s">
        <v>15</v>
      </c>
      <c r="C3" s="64" t="s">
        <v>6</v>
      </c>
      <c r="D3" s="64" t="s">
        <v>7</v>
      </c>
      <c r="E3" s="64" t="s">
        <v>8</v>
      </c>
      <c r="F3" s="64" t="s">
        <v>9</v>
      </c>
      <c r="G3" s="65" t="s">
        <v>51</v>
      </c>
      <c r="H3" s="64" t="s">
        <v>14</v>
      </c>
      <c r="I3" s="66" t="s">
        <v>10</v>
      </c>
    </row>
    <row r="4" spans="1:9" s="59" customFormat="1" ht="20.25" customHeight="1" x14ac:dyDescent="0.15">
      <c r="A4" s="271" t="s">
        <v>296</v>
      </c>
      <c r="B4" s="272" t="s">
        <v>290</v>
      </c>
      <c r="C4" s="273">
        <v>6895680</v>
      </c>
      <c r="D4" s="274" t="s">
        <v>291</v>
      </c>
      <c r="E4" s="275" t="s">
        <v>185</v>
      </c>
      <c r="F4" s="276" t="s">
        <v>112</v>
      </c>
      <c r="G4" s="275" t="s">
        <v>298</v>
      </c>
      <c r="H4" s="275" t="s">
        <v>299</v>
      </c>
      <c r="I4" s="175" t="s">
        <v>297</v>
      </c>
    </row>
    <row r="5" spans="1:9" s="59" customFormat="1" ht="20.25" customHeight="1" x14ac:dyDescent="0.15">
      <c r="A5" s="271" t="s">
        <v>292</v>
      </c>
      <c r="B5" s="272" t="s">
        <v>293</v>
      </c>
      <c r="C5" s="273">
        <v>7000000</v>
      </c>
      <c r="D5" s="274" t="s">
        <v>294</v>
      </c>
      <c r="E5" s="275" t="s">
        <v>185</v>
      </c>
      <c r="F5" s="276" t="s">
        <v>112</v>
      </c>
      <c r="G5" s="275" t="s">
        <v>298</v>
      </c>
      <c r="H5" s="275" t="s">
        <v>201</v>
      </c>
      <c r="I5" s="175" t="s">
        <v>188</v>
      </c>
    </row>
    <row r="6" spans="1:9" ht="20.85" customHeight="1" x14ac:dyDescent="0.15">
      <c r="A6" s="240" t="s">
        <v>164</v>
      </c>
      <c r="B6" s="184" t="s">
        <v>118</v>
      </c>
      <c r="C6" s="174">
        <v>26208000</v>
      </c>
      <c r="D6" s="172" t="s">
        <v>111</v>
      </c>
      <c r="E6" s="172" t="s">
        <v>185</v>
      </c>
      <c r="F6" s="172" t="s">
        <v>112</v>
      </c>
      <c r="G6" s="172" t="s">
        <v>187</v>
      </c>
      <c r="H6" s="172" t="s">
        <v>183</v>
      </c>
      <c r="I6" s="175" t="s">
        <v>188</v>
      </c>
    </row>
    <row r="7" spans="1:9" s="59" customFormat="1" ht="20.85" customHeight="1" x14ac:dyDescent="0.15">
      <c r="A7" s="240" t="s">
        <v>165</v>
      </c>
      <c r="B7" s="184" t="s">
        <v>166</v>
      </c>
      <c r="C7" s="174">
        <v>4300000</v>
      </c>
      <c r="D7" s="172" t="s">
        <v>167</v>
      </c>
      <c r="E7" s="172" t="s">
        <v>185</v>
      </c>
      <c r="F7" s="172" t="s">
        <v>112</v>
      </c>
      <c r="G7" s="172" t="s">
        <v>184</v>
      </c>
      <c r="H7" s="172" t="s">
        <v>183</v>
      </c>
      <c r="I7" s="175" t="s">
        <v>188</v>
      </c>
    </row>
    <row r="8" spans="1:9" s="59" customFormat="1" ht="20.85" customHeight="1" x14ac:dyDescent="0.15">
      <c r="A8" s="241" t="s">
        <v>119</v>
      </c>
      <c r="B8" s="185" t="s">
        <v>96</v>
      </c>
      <c r="C8" s="176">
        <v>3600000</v>
      </c>
      <c r="D8" s="177" t="s">
        <v>104</v>
      </c>
      <c r="E8" s="172" t="s">
        <v>185</v>
      </c>
      <c r="F8" s="178" t="s">
        <v>105</v>
      </c>
      <c r="G8" s="172" t="s">
        <v>184</v>
      </c>
      <c r="H8" s="172" t="s">
        <v>183</v>
      </c>
      <c r="I8" s="175" t="s">
        <v>188</v>
      </c>
    </row>
    <row r="9" spans="1:9" s="59" customFormat="1" ht="20.85" customHeight="1" x14ac:dyDescent="0.15">
      <c r="A9" s="242" t="s">
        <v>120</v>
      </c>
      <c r="B9" s="186" t="s">
        <v>97</v>
      </c>
      <c r="C9" s="179">
        <v>12531600</v>
      </c>
      <c r="D9" s="177" t="s">
        <v>106</v>
      </c>
      <c r="E9" s="172" t="s">
        <v>185</v>
      </c>
      <c r="F9" s="178" t="s">
        <v>105</v>
      </c>
      <c r="G9" s="172" t="s">
        <v>184</v>
      </c>
      <c r="H9" s="172" t="s">
        <v>183</v>
      </c>
      <c r="I9" s="175" t="s">
        <v>188</v>
      </c>
    </row>
    <row r="10" spans="1:9" s="59" customFormat="1" ht="20.85" customHeight="1" x14ac:dyDescent="0.15">
      <c r="A10" s="241" t="s">
        <v>121</v>
      </c>
      <c r="B10" s="187" t="s">
        <v>98</v>
      </c>
      <c r="C10" s="180">
        <v>115744590</v>
      </c>
      <c r="D10" s="177" t="s">
        <v>107</v>
      </c>
      <c r="E10" s="172" t="s">
        <v>185</v>
      </c>
      <c r="F10" s="178" t="s">
        <v>105</v>
      </c>
      <c r="G10" s="172" t="s">
        <v>184</v>
      </c>
      <c r="H10" s="172" t="s">
        <v>183</v>
      </c>
      <c r="I10" s="175" t="s">
        <v>188</v>
      </c>
    </row>
    <row r="11" spans="1:9" s="59" customFormat="1" ht="20.85" customHeight="1" x14ac:dyDescent="0.15">
      <c r="A11" s="241" t="s">
        <v>122</v>
      </c>
      <c r="B11" s="185" t="s">
        <v>99</v>
      </c>
      <c r="C11" s="176">
        <v>1800000</v>
      </c>
      <c r="D11" s="177" t="s">
        <v>107</v>
      </c>
      <c r="E11" s="172" t="s">
        <v>185</v>
      </c>
      <c r="F11" s="178" t="s">
        <v>105</v>
      </c>
      <c r="G11" s="172" t="s">
        <v>184</v>
      </c>
      <c r="H11" s="172" t="s">
        <v>183</v>
      </c>
      <c r="I11" s="175" t="s">
        <v>188</v>
      </c>
    </row>
    <row r="12" spans="1:9" s="59" customFormat="1" ht="20.85" customHeight="1" x14ac:dyDescent="0.15">
      <c r="A12" s="241" t="s">
        <v>123</v>
      </c>
      <c r="B12" s="185" t="s">
        <v>99</v>
      </c>
      <c r="C12" s="176">
        <v>2520000</v>
      </c>
      <c r="D12" s="177" t="s">
        <v>107</v>
      </c>
      <c r="E12" s="172" t="s">
        <v>185</v>
      </c>
      <c r="F12" s="178" t="s">
        <v>105</v>
      </c>
      <c r="G12" s="172" t="s">
        <v>184</v>
      </c>
      <c r="H12" s="172" t="s">
        <v>183</v>
      </c>
      <c r="I12" s="175" t="s">
        <v>188</v>
      </c>
    </row>
    <row r="13" spans="1:9" ht="20.85" customHeight="1" x14ac:dyDescent="0.15">
      <c r="A13" s="241" t="s">
        <v>124</v>
      </c>
      <c r="B13" s="186" t="s">
        <v>100</v>
      </c>
      <c r="C13" s="179">
        <v>4200000</v>
      </c>
      <c r="D13" s="177" t="s">
        <v>107</v>
      </c>
      <c r="E13" s="172" t="s">
        <v>185</v>
      </c>
      <c r="F13" s="178" t="s">
        <v>105</v>
      </c>
      <c r="G13" s="172" t="s">
        <v>184</v>
      </c>
      <c r="H13" s="172" t="s">
        <v>183</v>
      </c>
      <c r="I13" s="175" t="s">
        <v>188</v>
      </c>
    </row>
    <row r="14" spans="1:9" s="59" customFormat="1" ht="20.85" customHeight="1" x14ac:dyDescent="0.15">
      <c r="A14" s="241" t="s">
        <v>125</v>
      </c>
      <c r="B14" s="186" t="s">
        <v>101</v>
      </c>
      <c r="C14" s="179">
        <v>3960000</v>
      </c>
      <c r="D14" s="177" t="s">
        <v>104</v>
      </c>
      <c r="E14" s="172" t="s">
        <v>185</v>
      </c>
      <c r="F14" s="178" t="s">
        <v>105</v>
      </c>
      <c r="G14" s="172" t="s">
        <v>184</v>
      </c>
      <c r="H14" s="172" t="s">
        <v>183</v>
      </c>
      <c r="I14" s="175" t="s">
        <v>188</v>
      </c>
    </row>
    <row r="15" spans="1:9" ht="20.85" customHeight="1" x14ac:dyDescent="0.15">
      <c r="A15" s="241" t="s">
        <v>126</v>
      </c>
      <c r="B15" s="187" t="s">
        <v>102</v>
      </c>
      <c r="C15" s="180">
        <v>840318000</v>
      </c>
      <c r="D15" s="177" t="s">
        <v>106</v>
      </c>
      <c r="E15" s="172" t="s">
        <v>185</v>
      </c>
      <c r="F15" s="178" t="s">
        <v>105</v>
      </c>
      <c r="G15" s="172" t="s">
        <v>184</v>
      </c>
      <c r="H15" s="172" t="s">
        <v>183</v>
      </c>
      <c r="I15" s="175" t="s">
        <v>188</v>
      </c>
    </row>
    <row r="16" spans="1:9" ht="20.85" customHeight="1" x14ac:dyDescent="0.15">
      <c r="A16" s="241" t="s">
        <v>127</v>
      </c>
      <c r="B16" s="186" t="s">
        <v>103</v>
      </c>
      <c r="C16" s="179">
        <v>2640000</v>
      </c>
      <c r="D16" s="177" t="s">
        <v>108</v>
      </c>
      <c r="E16" s="172" t="s">
        <v>185</v>
      </c>
      <c r="F16" s="178" t="s">
        <v>105</v>
      </c>
      <c r="G16" s="172" t="s">
        <v>184</v>
      </c>
      <c r="H16" s="172" t="s">
        <v>183</v>
      </c>
      <c r="I16" s="175" t="s">
        <v>188</v>
      </c>
    </row>
    <row r="17" spans="1:9" s="59" customFormat="1" ht="20.85" customHeight="1" x14ac:dyDescent="0.15">
      <c r="A17" s="242" t="s">
        <v>281</v>
      </c>
      <c r="B17" s="186" t="s">
        <v>193</v>
      </c>
      <c r="C17" s="179">
        <v>697200</v>
      </c>
      <c r="D17" s="177" t="s">
        <v>282</v>
      </c>
      <c r="E17" s="172" t="s">
        <v>283</v>
      </c>
      <c r="F17" s="178" t="s">
        <v>284</v>
      </c>
      <c r="G17" s="172" t="s">
        <v>285</v>
      </c>
      <c r="H17" s="172" t="s">
        <v>286</v>
      </c>
      <c r="I17" s="175" t="s">
        <v>188</v>
      </c>
    </row>
    <row r="18" spans="1:9" s="59" customFormat="1" ht="20.85" customHeight="1" x14ac:dyDescent="0.15">
      <c r="A18" s="249" t="s">
        <v>192</v>
      </c>
      <c r="B18" s="250" t="s">
        <v>193</v>
      </c>
      <c r="C18" s="251">
        <v>778000</v>
      </c>
      <c r="D18" s="250" t="s">
        <v>194</v>
      </c>
      <c r="E18" s="250" t="s">
        <v>184</v>
      </c>
      <c r="F18" s="250" t="s">
        <v>112</v>
      </c>
      <c r="G18" s="250" t="s">
        <v>195</v>
      </c>
      <c r="H18" s="250" t="s">
        <v>195</v>
      </c>
      <c r="I18" s="252"/>
    </row>
    <row r="19" spans="1:9" s="59" customFormat="1" ht="20.85" customHeight="1" x14ac:dyDescent="0.15">
      <c r="A19" s="249" t="s">
        <v>210</v>
      </c>
      <c r="B19" s="250" t="s">
        <v>212</v>
      </c>
      <c r="C19" s="251">
        <v>810000</v>
      </c>
      <c r="D19" s="250" t="s">
        <v>187</v>
      </c>
      <c r="E19" s="250" t="s">
        <v>195</v>
      </c>
      <c r="F19" s="250" t="s">
        <v>112</v>
      </c>
      <c r="G19" s="250" t="s">
        <v>209</v>
      </c>
      <c r="H19" s="250" t="s">
        <v>287</v>
      </c>
      <c r="I19" s="252"/>
    </row>
    <row r="20" spans="1:9" ht="20.85" customHeight="1" x14ac:dyDescent="0.15">
      <c r="A20" s="243" t="s">
        <v>189</v>
      </c>
      <c r="B20" s="99" t="s">
        <v>160</v>
      </c>
      <c r="C20" s="100">
        <v>1425900</v>
      </c>
      <c r="D20" s="99" t="s">
        <v>185</v>
      </c>
      <c r="E20" s="99" t="s">
        <v>190</v>
      </c>
      <c r="F20" s="99" t="s">
        <v>191</v>
      </c>
      <c r="G20" s="99" t="s">
        <v>190</v>
      </c>
      <c r="H20" s="99" t="s">
        <v>190</v>
      </c>
      <c r="I20" s="101"/>
    </row>
    <row r="21" spans="1:9" s="59" customFormat="1" ht="20.85" customHeight="1" x14ac:dyDescent="0.15">
      <c r="A21" s="243" t="s">
        <v>301</v>
      </c>
      <c r="B21" s="99" t="s">
        <v>302</v>
      </c>
      <c r="C21" s="100">
        <v>1700000</v>
      </c>
      <c r="D21" s="99" t="s">
        <v>303</v>
      </c>
      <c r="E21" s="99" t="s">
        <v>304</v>
      </c>
      <c r="F21" s="99" t="s">
        <v>304</v>
      </c>
      <c r="G21" s="99" t="s">
        <v>304</v>
      </c>
      <c r="H21" s="99" t="s">
        <v>304</v>
      </c>
      <c r="I21" s="101"/>
    </row>
    <row r="22" spans="1:9" ht="20.85" customHeight="1" x14ac:dyDescent="0.15">
      <c r="A22" s="243" t="s">
        <v>196</v>
      </c>
      <c r="B22" s="99" t="s">
        <v>197</v>
      </c>
      <c r="C22" s="100">
        <v>4292000</v>
      </c>
      <c r="D22" s="99" t="s">
        <v>198</v>
      </c>
      <c r="E22" s="99" t="s">
        <v>198</v>
      </c>
      <c r="F22" s="99" t="s">
        <v>187</v>
      </c>
      <c r="G22" s="99" t="s">
        <v>187</v>
      </c>
      <c r="H22" s="99" t="s">
        <v>288</v>
      </c>
      <c r="I22" s="101"/>
    </row>
    <row r="23" spans="1:9" ht="20.85" customHeight="1" x14ac:dyDescent="0.15">
      <c r="A23" s="244" t="s">
        <v>199</v>
      </c>
      <c r="B23" s="99" t="s">
        <v>200</v>
      </c>
      <c r="C23" s="100">
        <v>850000</v>
      </c>
      <c r="D23" s="99" t="s">
        <v>201</v>
      </c>
      <c r="E23" s="99" t="s">
        <v>202</v>
      </c>
      <c r="F23" s="99" t="s">
        <v>203</v>
      </c>
      <c r="G23" s="99" t="s">
        <v>203</v>
      </c>
      <c r="H23" s="99" t="s">
        <v>203</v>
      </c>
      <c r="I23" s="101"/>
    </row>
    <row r="24" spans="1:9" ht="20.85" customHeight="1" x14ac:dyDescent="0.15">
      <c r="A24" s="243" t="s">
        <v>204</v>
      </c>
      <c r="B24" s="99" t="s">
        <v>207</v>
      </c>
      <c r="C24" s="100">
        <v>5200000</v>
      </c>
      <c r="D24" s="99" t="s">
        <v>205</v>
      </c>
      <c r="E24" s="99" t="s">
        <v>205</v>
      </c>
      <c r="F24" s="99" t="s">
        <v>206</v>
      </c>
      <c r="G24" s="99" t="s">
        <v>206</v>
      </c>
      <c r="H24" s="99" t="s">
        <v>289</v>
      </c>
      <c r="I24" s="101"/>
    </row>
    <row r="25" spans="1:9" ht="20.85" customHeight="1" thickBot="1" x14ac:dyDescent="0.2">
      <c r="A25" s="245" t="s">
        <v>208</v>
      </c>
      <c r="B25" s="246" t="s">
        <v>211</v>
      </c>
      <c r="C25" s="247">
        <v>1633500</v>
      </c>
      <c r="D25" s="246" t="s">
        <v>205</v>
      </c>
      <c r="E25" s="246" t="s">
        <v>195</v>
      </c>
      <c r="F25" s="246" t="s">
        <v>112</v>
      </c>
      <c r="G25" s="246" t="s">
        <v>209</v>
      </c>
      <c r="H25" s="246" t="s">
        <v>203</v>
      </c>
      <c r="I25" s="248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="85" zoomScaleNormal="85" workbookViewId="0">
      <selection activeCell="H6" sqref="H6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290" t="s">
        <v>11</v>
      </c>
      <c r="B1" s="290"/>
      <c r="C1" s="290"/>
      <c r="D1" s="290"/>
      <c r="E1" s="290"/>
      <c r="F1" s="290"/>
      <c r="G1" s="290"/>
      <c r="H1" s="290"/>
      <c r="I1" s="290"/>
    </row>
    <row r="2" spans="1:9" ht="26.25" thickBot="1" x14ac:dyDescent="0.2">
      <c r="A2" s="294" t="s">
        <v>94</v>
      </c>
      <c r="B2" s="294"/>
      <c r="C2" s="181"/>
      <c r="D2" s="181"/>
      <c r="E2" s="181"/>
      <c r="F2" s="181"/>
      <c r="G2" s="181"/>
      <c r="H2" s="181"/>
      <c r="I2" s="188" t="s">
        <v>68</v>
      </c>
    </row>
    <row r="3" spans="1:9" ht="26.25" customHeight="1" x14ac:dyDescent="0.15">
      <c r="A3" s="189" t="s">
        <v>3</v>
      </c>
      <c r="B3" s="64" t="s">
        <v>4</v>
      </c>
      <c r="C3" s="64" t="s">
        <v>63</v>
      </c>
      <c r="D3" s="64" t="s">
        <v>64</v>
      </c>
      <c r="E3" s="64" t="s">
        <v>69</v>
      </c>
      <c r="F3" s="64" t="s">
        <v>65</v>
      </c>
      <c r="G3" s="64" t="s">
        <v>66</v>
      </c>
      <c r="H3" s="64" t="s">
        <v>67</v>
      </c>
      <c r="I3" s="66" t="s">
        <v>80</v>
      </c>
    </row>
    <row r="4" spans="1:9" s="59" customFormat="1" ht="26.25" customHeight="1" x14ac:dyDescent="0.15">
      <c r="A4" s="255" t="s">
        <v>94</v>
      </c>
      <c r="B4" s="237" t="s">
        <v>300</v>
      </c>
      <c r="C4" s="219" t="s">
        <v>295</v>
      </c>
      <c r="D4" s="220">
        <v>6895680</v>
      </c>
      <c r="E4" s="218" t="s">
        <v>31</v>
      </c>
      <c r="F4" s="220">
        <v>574640</v>
      </c>
      <c r="G4" s="220">
        <v>574640</v>
      </c>
      <c r="H4" s="220">
        <v>574640</v>
      </c>
      <c r="I4" s="277"/>
    </row>
    <row r="5" spans="1:9" s="59" customFormat="1" ht="26.25" customHeight="1" x14ac:dyDescent="0.15">
      <c r="A5" s="255" t="s">
        <v>94</v>
      </c>
      <c r="B5" s="237" t="s">
        <v>292</v>
      </c>
      <c r="C5" s="219" t="s">
        <v>295</v>
      </c>
      <c r="D5" s="220">
        <v>7000000</v>
      </c>
      <c r="E5" s="218" t="s">
        <v>31</v>
      </c>
      <c r="F5" s="220">
        <v>392510</v>
      </c>
      <c r="G5" s="220">
        <v>392510</v>
      </c>
      <c r="H5" s="220">
        <v>392510</v>
      </c>
      <c r="I5" s="277"/>
    </row>
    <row r="6" spans="1:9" ht="28.5" customHeight="1" x14ac:dyDescent="0.15">
      <c r="A6" s="253" t="s">
        <v>94</v>
      </c>
      <c r="B6" s="237" t="s">
        <v>259</v>
      </c>
      <c r="C6" s="219" t="s">
        <v>129</v>
      </c>
      <c r="D6" s="220">
        <v>3600000</v>
      </c>
      <c r="E6" s="218" t="s">
        <v>31</v>
      </c>
      <c r="F6" s="220">
        <v>300000</v>
      </c>
      <c r="G6" s="220">
        <v>300000</v>
      </c>
      <c r="H6" s="220">
        <v>300000</v>
      </c>
      <c r="I6" s="254"/>
    </row>
    <row r="7" spans="1:9" s="59" customFormat="1" ht="28.5" customHeight="1" x14ac:dyDescent="0.15">
      <c r="A7" s="253" t="s">
        <v>94</v>
      </c>
      <c r="B7" s="237" t="s">
        <v>260</v>
      </c>
      <c r="C7" s="219" t="s">
        <v>130</v>
      </c>
      <c r="D7" s="220">
        <v>12531600</v>
      </c>
      <c r="E7" s="218" t="s">
        <v>31</v>
      </c>
      <c r="F7" s="220">
        <v>1044300</v>
      </c>
      <c r="G7" s="220">
        <v>1044300</v>
      </c>
      <c r="H7" s="220">
        <v>1044300</v>
      </c>
      <c r="I7" s="254"/>
    </row>
    <row r="8" spans="1:9" s="59" customFormat="1" ht="28.5" customHeight="1" x14ac:dyDescent="0.15">
      <c r="A8" s="253" t="s">
        <v>94</v>
      </c>
      <c r="B8" s="237" t="s">
        <v>261</v>
      </c>
      <c r="C8" s="219" t="s">
        <v>131</v>
      </c>
      <c r="D8" s="220">
        <v>115744590</v>
      </c>
      <c r="E8" s="218" t="s">
        <v>31</v>
      </c>
      <c r="F8" s="220">
        <v>9077910</v>
      </c>
      <c r="G8" s="220">
        <v>9077910</v>
      </c>
      <c r="H8" s="220">
        <v>9077910</v>
      </c>
      <c r="I8" s="254"/>
    </row>
    <row r="9" spans="1:9" s="59" customFormat="1" ht="28.5" customHeight="1" x14ac:dyDescent="0.15">
      <c r="A9" s="253" t="s">
        <v>94</v>
      </c>
      <c r="B9" s="237" t="s">
        <v>262</v>
      </c>
      <c r="C9" s="219" t="s">
        <v>132</v>
      </c>
      <c r="D9" s="220">
        <v>1800000</v>
      </c>
      <c r="E9" s="218" t="s">
        <v>31</v>
      </c>
      <c r="F9" s="220">
        <v>150000</v>
      </c>
      <c r="G9" s="220">
        <v>150000</v>
      </c>
      <c r="H9" s="220">
        <v>150000</v>
      </c>
      <c r="I9" s="254"/>
    </row>
    <row r="10" spans="1:9" s="59" customFormat="1" ht="28.5" customHeight="1" x14ac:dyDescent="0.15">
      <c r="A10" s="253" t="s">
        <v>94</v>
      </c>
      <c r="B10" s="237" t="s">
        <v>263</v>
      </c>
      <c r="C10" s="219" t="s">
        <v>132</v>
      </c>
      <c r="D10" s="220">
        <v>2520000</v>
      </c>
      <c r="E10" s="218" t="s">
        <v>31</v>
      </c>
      <c r="F10" s="220">
        <v>210000</v>
      </c>
      <c r="G10" s="220">
        <v>210000</v>
      </c>
      <c r="H10" s="220">
        <v>210000</v>
      </c>
      <c r="I10" s="254"/>
    </row>
    <row r="11" spans="1:9" s="59" customFormat="1" ht="28.5" customHeight="1" x14ac:dyDescent="0.15">
      <c r="A11" s="253" t="s">
        <v>94</v>
      </c>
      <c r="B11" s="237" t="s">
        <v>268</v>
      </c>
      <c r="C11" s="219" t="s">
        <v>269</v>
      </c>
      <c r="D11" s="220">
        <v>3876000</v>
      </c>
      <c r="E11" s="218" t="s">
        <v>31</v>
      </c>
      <c r="F11" s="220">
        <v>646000</v>
      </c>
      <c r="G11" s="220">
        <v>646000</v>
      </c>
      <c r="H11" s="220">
        <v>646000</v>
      </c>
      <c r="I11" s="254"/>
    </row>
    <row r="12" spans="1:9" s="59" customFormat="1" ht="28.5" customHeight="1" x14ac:dyDescent="0.15">
      <c r="A12" s="253" t="s">
        <v>94</v>
      </c>
      <c r="B12" s="237" t="s">
        <v>264</v>
      </c>
      <c r="C12" s="219" t="s">
        <v>133</v>
      </c>
      <c r="D12" s="220">
        <v>4200000</v>
      </c>
      <c r="E12" s="218" t="s">
        <v>31</v>
      </c>
      <c r="F12" s="220">
        <v>350000</v>
      </c>
      <c r="G12" s="220">
        <v>350000</v>
      </c>
      <c r="H12" s="220">
        <v>350000</v>
      </c>
      <c r="I12" s="254"/>
    </row>
    <row r="13" spans="1:9" s="59" customFormat="1" ht="28.5" customHeight="1" x14ac:dyDescent="0.15">
      <c r="A13" s="255" t="s">
        <v>94</v>
      </c>
      <c r="B13" s="237" t="s">
        <v>258</v>
      </c>
      <c r="C13" s="219" t="s">
        <v>134</v>
      </c>
      <c r="D13" s="220">
        <v>3960000</v>
      </c>
      <c r="E13" s="218" t="s">
        <v>31</v>
      </c>
      <c r="F13" s="220">
        <v>330000</v>
      </c>
      <c r="G13" s="220">
        <v>330000</v>
      </c>
      <c r="H13" s="220">
        <v>330000</v>
      </c>
      <c r="I13" s="254"/>
    </row>
    <row r="14" spans="1:9" s="59" customFormat="1" ht="28.5" customHeight="1" x14ac:dyDescent="0.15">
      <c r="A14" s="255" t="s">
        <v>94</v>
      </c>
      <c r="B14" s="237" t="s">
        <v>265</v>
      </c>
      <c r="C14" s="219" t="s">
        <v>135</v>
      </c>
      <c r="D14" s="220">
        <v>840318000</v>
      </c>
      <c r="E14" s="218" t="s">
        <v>31</v>
      </c>
      <c r="F14" s="220">
        <v>69228730</v>
      </c>
      <c r="G14" s="220">
        <v>69228730</v>
      </c>
      <c r="H14" s="220">
        <v>69228730</v>
      </c>
      <c r="I14" s="254"/>
    </row>
    <row r="15" spans="1:9" s="59" customFormat="1" ht="28.5" customHeight="1" x14ac:dyDescent="0.15">
      <c r="A15" s="255" t="s">
        <v>94</v>
      </c>
      <c r="B15" s="237" t="s">
        <v>266</v>
      </c>
      <c r="C15" s="219" t="s">
        <v>136</v>
      </c>
      <c r="D15" s="220">
        <v>2640000</v>
      </c>
      <c r="E15" s="218" t="s">
        <v>31</v>
      </c>
      <c r="F15" s="220">
        <v>220000</v>
      </c>
      <c r="G15" s="220">
        <v>220000</v>
      </c>
      <c r="H15" s="220">
        <v>220000</v>
      </c>
      <c r="I15" s="254"/>
    </row>
    <row r="16" spans="1:9" s="59" customFormat="1" ht="28.5" customHeight="1" x14ac:dyDescent="0.15">
      <c r="A16" s="255" t="s">
        <v>94</v>
      </c>
      <c r="B16" s="237" t="s">
        <v>267</v>
      </c>
      <c r="C16" s="219" t="s">
        <v>128</v>
      </c>
      <c r="D16" s="220">
        <v>26208000</v>
      </c>
      <c r="E16" s="218" t="s">
        <v>31</v>
      </c>
      <c r="F16" s="220">
        <v>2352000</v>
      </c>
      <c r="G16" s="220">
        <v>2352000</v>
      </c>
      <c r="H16" s="220">
        <v>2352000</v>
      </c>
      <c r="I16" s="254"/>
    </row>
    <row r="17" spans="1:9" s="59" customFormat="1" ht="28.5" customHeight="1" x14ac:dyDescent="0.15">
      <c r="A17" s="255" t="s">
        <v>94</v>
      </c>
      <c r="B17" s="237" t="s">
        <v>279</v>
      </c>
      <c r="C17" s="219" t="s">
        <v>245</v>
      </c>
      <c r="D17" s="220">
        <v>697200</v>
      </c>
      <c r="E17" s="218" t="s">
        <v>31</v>
      </c>
      <c r="F17" s="220">
        <v>99600</v>
      </c>
      <c r="G17" s="220">
        <v>99600</v>
      </c>
      <c r="H17" s="220">
        <v>99600</v>
      </c>
      <c r="I17" s="254"/>
    </row>
    <row r="18" spans="1:9" ht="28.5" customHeight="1" x14ac:dyDescent="0.15">
      <c r="A18" s="255" t="s">
        <v>94</v>
      </c>
      <c r="B18" s="229" t="s">
        <v>189</v>
      </c>
      <c r="C18" s="219" t="s">
        <v>163</v>
      </c>
      <c r="D18" s="220">
        <v>3432000</v>
      </c>
      <c r="E18" s="218" t="s">
        <v>31</v>
      </c>
      <c r="F18" s="220">
        <v>3432000</v>
      </c>
      <c r="G18" s="220">
        <v>3432000</v>
      </c>
      <c r="H18" s="220">
        <v>3432000</v>
      </c>
      <c r="I18" s="254"/>
    </row>
    <row r="19" spans="1:9" s="59" customFormat="1" ht="28.5" customHeight="1" x14ac:dyDescent="0.15">
      <c r="A19" s="255" t="s">
        <v>94</v>
      </c>
      <c r="B19" s="229" t="s">
        <v>301</v>
      </c>
      <c r="C19" s="219" t="s">
        <v>305</v>
      </c>
      <c r="D19" s="220">
        <v>1700000</v>
      </c>
      <c r="E19" s="218" t="s">
        <v>31</v>
      </c>
      <c r="F19" s="220">
        <v>1700000</v>
      </c>
      <c r="G19" s="220">
        <v>1700000</v>
      </c>
      <c r="H19" s="220">
        <v>1700000</v>
      </c>
      <c r="I19" s="254"/>
    </row>
    <row r="20" spans="1:9" s="59" customFormat="1" ht="28.5" customHeight="1" x14ac:dyDescent="0.15">
      <c r="A20" s="255" t="s">
        <v>94</v>
      </c>
      <c r="B20" s="229" t="s">
        <v>215</v>
      </c>
      <c r="C20" s="219" t="s">
        <v>245</v>
      </c>
      <c r="D20" s="220">
        <v>778000</v>
      </c>
      <c r="E20" s="218" t="s">
        <v>31</v>
      </c>
      <c r="F20" s="220">
        <v>129660</v>
      </c>
      <c r="G20" s="220">
        <v>129660</v>
      </c>
      <c r="H20" s="220">
        <v>129660</v>
      </c>
      <c r="I20" s="254"/>
    </row>
    <row r="21" spans="1:9" ht="28.5" customHeight="1" x14ac:dyDescent="0.15">
      <c r="A21" s="255" t="s">
        <v>94</v>
      </c>
      <c r="B21" s="229" t="s">
        <v>196</v>
      </c>
      <c r="C21" s="219" t="s">
        <v>242</v>
      </c>
      <c r="D21" s="220">
        <v>4292000</v>
      </c>
      <c r="E21" s="218" t="s">
        <v>31</v>
      </c>
      <c r="F21" s="220">
        <v>4292000</v>
      </c>
      <c r="G21" s="220">
        <v>4292000</v>
      </c>
      <c r="H21" s="220">
        <v>4292000</v>
      </c>
      <c r="I21" s="254"/>
    </row>
    <row r="22" spans="1:9" ht="28.5" customHeight="1" x14ac:dyDescent="0.15">
      <c r="A22" s="255" t="s">
        <v>94</v>
      </c>
      <c r="B22" s="238" t="s">
        <v>199</v>
      </c>
      <c r="C22" s="219" t="s">
        <v>246</v>
      </c>
      <c r="D22" s="220">
        <v>850000</v>
      </c>
      <c r="E22" s="218" t="s">
        <v>31</v>
      </c>
      <c r="F22" s="220">
        <v>850000</v>
      </c>
      <c r="G22" s="220">
        <v>850000</v>
      </c>
      <c r="H22" s="220">
        <v>850000</v>
      </c>
      <c r="I22" s="254"/>
    </row>
    <row r="23" spans="1:9" ht="28.5" customHeight="1" x14ac:dyDescent="0.15">
      <c r="A23" s="255" t="s">
        <v>94</v>
      </c>
      <c r="B23" s="229" t="s">
        <v>204</v>
      </c>
      <c r="C23" s="219" t="s">
        <v>251</v>
      </c>
      <c r="D23" s="220">
        <v>5200000</v>
      </c>
      <c r="E23" s="218" t="s">
        <v>31</v>
      </c>
      <c r="F23" s="220">
        <v>5200000</v>
      </c>
      <c r="G23" s="220">
        <v>5200000</v>
      </c>
      <c r="H23" s="220">
        <v>5200000</v>
      </c>
      <c r="I23" s="254"/>
    </row>
    <row r="24" spans="1:9" ht="28.5" customHeight="1" x14ac:dyDescent="0.15">
      <c r="A24" s="255" t="s">
        <v>94</v>
      </c>
      <c r="B24" s="229" t="s">
        <v>208</v>
      </c>
      <c r="C24" s="219" t="s">
        <v>254</v>
      </c>
      <c r="D24" s="220">
        <v>1633500</v>
      </c>
      <c r="E24" s="218" t="s">
        <v>31</v>
      </c>
      <c r="F24" s="220">
        <v>272250</v>
      </c>
      <c r="G24" s="220">
        <v>272250</v>
      </c>
      <c r="H24" s="220">
        <v>272250</v>
      </c>
      <c r="I24" s="254"/>
    </row>
    <row r="25" spans="1:9" ht="28.5" customHeight="1" thickBot="1" x14ac:dyDescent="0.2">
      <c r="A25" s="256" t="s">
        <v>94</v>
      </c>
      <c r="B25" s="257" t="s">
        <v>210</v>
      </c>
      <c r="C25" s="258" t="s">
        <v>133</v>
      </c>
      <c r="D25" s="259">
        <v>810000</v>
      </c>
      <c r="E25" s="260" t="s">
        <v>31</v>
      </c>
      <c r="F25" s="259">
        <v>135000</v>
      </c>
      <c r="G25" s="259">
        <v>135000</v>
      </c>
      <c r="H25" s="259">
        <v>135000</v>
      </c>
      <c r="I25" s="261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90" t="s">
        <v>12</v>
      </c>
      <c r="B1" s="290"/>
      <c r="C1" s="290"/>
      <c r="D1" s="290"/>
      <c r="E1" s="290"/>
    </row>
    <row r="2" spans="1:5" ht="26.25" thickBot="1" x14ac:dyDescent="0.2">
      <c r="A2" s="62" t="s">
        <v>94</v>
      </c>
      <c r="B2" s="62"/>
      <c r="C2" s="61"/>
      <c r="D2" s="61"/>
      <c r="E2" s="182" t="s">
        <v>38</v>
      </c>
    </row>
    <row r="3" spans="1:5" ht="21" customHeight="1" x14ac:dyDescent="0.15">
      <c r="A3" s="295" t="s">
        <v>39</v>
      </c>
      <c r="B3" s="68" t="s">
        <v>40</v>
      </c>
      <c r="C3" s="298" t="s">
        <v>280</v>
      </c>
      <c r="D3" s="299"/>
      <c r="E3" s="300"/>
    </row>
    <row r="4" spans="1:5" ht="21" customHeight="1" x14ac:dyDescent="0.15">
      <c r="A4" s="296"/>
      <c r="B4" s="69" t="s">
        <v>41</v>
      </c>
      <c r="C4" s="40">
        <v>3644600</v>
      </c>
      <c r="D4" s="70" t="s">
        <v>42</v>
      </c>
      <c r="E4" s="67">
        <v>3432000</v>
      </c>
    </row>
    <row r="5" spans="1:5" ht="21" customHeight="1" x14ac:dyDescent="0.15">
      <c r="A5" s="296"/>
      <c r="B5" s="69" t="s">
        <v>43</v>
      </c>
      <c r="C5" s="38">
        <v>0.94</v>
      </c>
      <c r="D5" s="70" t="s">
        <v>18</v>
      </c>
      <c r="E5" s="67">
        <v>3432000</v>
      </c>
    </row>
    <row r="6" spans="1:5" ht="21" customHeight="1" x14ac:dyDescent="0.15">
      <c r="A6" s="296"/>
      <c r="B6" s="69" t="s">
        <v>17</v>
      </c>
      <c r="C6" s="39" t="s">
        <v>186</v>
      </c>
      <c r="D6" s="70" t="s">
        <v>70</v>
      </c>
      <c r="E6" s="60" t="s">
        <v>213</v>
      </c>
    </row>
    <row r="7" spans="1:5" ht="21" customHeight="1" x14ac:dyDescent="0.15">
      <c r="A7" s="296"/>
      <c r="B7" s="69" t="s">
        <v>44</v>
      </c>
      <c r="C7" s="71" t="s">
        <v>113</v>
      </c>
      <c r="D7" s="70" t="s">
        <v>45</v>
      </c>
      <c r="E7" s="60" t="s">
        <v>214</v>
      </c>
    </row>
    <row r="8" spans="1:5" ht="21" customHeight="1" x14ac:dyDescent="0.15">
      <c r="A8" s="296"/>
      <c r="B8" s="69" t="s">
        <v>46</v>
      </c>
      <c r="C8" s="71" t="s">
        <v>62</v>
      </c>
      <c r="D8" s="70" t="s">
        <v>20</v>
      </c>
      <c r="E8" s="72" t="s">
        <v>160</v>
      </c>
    </row>
    <row r="9" spans="1:5" ht="21" customHeight="1" thickBot="1" x14ac:dyDescent="0.2">
      <c r="A9" s="297"/>
      <c r="B9" s="73" t="s">
        <v>47</v>
      </c>
      <c r="C9" s="74" t="s">
        <v>114</v>
      </c>
      <c r="D9" s="75" t="s">
        <v>48</v>
      </c>
      <c r="E9" s="76" t="s">
        <v>161</v>
      </c>
    </row>
    <row r="10" spans="1:5" s="59" customFormat="1" ht="21" customHeight="1" x14ac:dyDescent="0.15">
      <c r="A10" s="295" t="s">
        <v>39</v>
      </c>
      <c r="B10" s="68" t="s">
        <v>40</v>
      </c>
      <c r="C10" s="298" t="s">
        <v>314</v>
      </c>
      <c r="D10" s="299"/>
      <c r="E10" s="300"/>
    </row>
    <row r="11" spans="1:5" s="59" customFormat="1" ht="21" customHeight="1" x14ac:dyDescent="0.15">
      <c r="A11" s="296"/>
      <c r="B11" s="69" t="s">
        <v>41</v>
      </c>
      <c r="C11" s="40">
        <v>1790000</v>
      </c>
      <c r="D11" s="70" t="s">
        <v>42</v>
      </c>
      <c r="E11" s="67">
        <v>1700000</v>
      </c>
    </row>
    <row r="12" spans="1:5" s="59" customFormat="1" ht="21" customHeight="1" x14ac:dyDescent="0.15">
      <c r="A12" s="296"/>
      <c r="B12" s="69" t="s">
        <v>43</v>
      </c>
      <c r="C12" s="38">
        <v>0.95</v>
      </c>
      <c r="D12" s="70" t="s">
        <v>18</v>
      </c>
      <c r="E12" s="67">
        <v>1700000</v>
      </c>
    </row>
    <row r="13" spans="1:5" s="59" customFormat="1" ht="21" customHeight="1" x14ac:dyDescent="0.15">
      <c r="A13" s="296"/>
      <c r="B13" s="69" t="s">
        <v>17</v>
      </c>
      <c r="C13" s="39" t="s">
        <v>306</v>
      </c>
      <c r="D13" s="70" t="s">
        <v>70</v>
      </c>
      <c r="E13" s="60" t="s">
        <v>307</v>
      </c>
    </row>
    <row r="14" spans="1:5" s="59" customFormat="1" ht="21" customHeight="1" x14ac:dyDescent="0.15">
      <c r="A14" s="296"/>
      <c r="B14" s="69" t="s">
        <v>44</v>
      </c>
      <c r="C14" s="71" t="s">
        <v>113</v>
      </c>
      <c r="D14" s="70" t="s">
        <v>45</v>
      </c>
      <c r="E14" s="60" t="s">
        <v>308</v>
      </c>
    </row>
    <row r="15" spans="1:5" s="59" customFormat="1" ht="21" customHeight="1" x14ac:dyDescent="0.15">
      <c r="A15" s="296"/>
      <c r="B15" s="69" t="s">
        <v>46</v>
      </c>
      <c r="C15" s="71" t="s">
        <v>62</v>
      </c>
      <c r="D15" s="70" t="s">
        <v>20</v>
      </c>
      <c r="E15" s="72" t="s">
        <v>309</v>
      </c>
    </row>
    <row r="16" spans="1:5" s="59" customFormat="1" ht="21" customHeight="1" thickBot="1" x14ac:dyDescent="0.2">
      <c r="A16" s="297"/>
      <c r="B16" s="73" t="s">
        <v>47</v>
      </c>
      <c r="C16" s="74" t="s">
        <v>114</v>
      </c>
      <c r="D16" s="75" t="s">
        <v>48</v>
      </c>
      <c r="E16" s="76" t="s">
        <v>310</v>
      </c>
    </row>
    <row r="17" spans="1:5" ht="21" customHeight="1" thickTop="1" x14ac:dyDescent="0.15">
      <c r="A17" s="302" t="s">
        <v>39</v>
      </c>
      <c r="B17" s="77" t="s">
        <v>40</v>
      </c>
      <c r="C17" s="307" t="s">
        <v>215</v>
      </c>
      <c r="D17" s="308"/>
      <c r="E17" s="309"/>
    </row>
    <row r="18" spans="1:5" ht="21" customHeight="1" x14ac:dyDescent="0.15">
      <c r="A18" s="302"/>
      <c r="B18" s="69" t="s">
        <v>41</v>
      </c>
      <c r="C18" s="40">
        <v>798000</v>
      </c>
      <c r="D18" s="70" t="s">
        <v>42</v>
      </c>
      <c r="E18" s="41">
        <v>778000</v>
      </c>
    </row>
    <row r="19" spans="1:5" ht="21" customHeight="1" x14ac:dyDescent="0.15">
      <c r="A19" s="302"/>
      <c r="B19" s="69" t="s">
        <v>43</v>
      </c>
      <c r="C19" s="38">
        <v>0.97</v>
      </c>
      <c r="D19" s="70" t="s">
        <v>18</v>
      </c>
      <c r="E19" s="41">
        <v>778000</v>
      </c>
    </row>
    <row r="20" spans="1:5" ht="21" customHeight="1" x14ac:dyDescent="0.15">
      <c r="A20" s="302"/>
      <c r="B20" s="69" t="s">
        <v>17</v>
      </c>
      <c r="C20" s="39" t="s">
        <v>216</v>
      </c>
      <c r="D20" s="70" t="s">
        <v>70</v>
      </c>
      <c r="E20" s="42" t="s">
        <v>217</v>
      </c>
    </row>
    <row r="21" spans="1:5" ht="21" customHeight="1" x14ac:dyDescent="0.15">
      <c r="A21" s="302"/>
      <c r="B21" s="69" t="s">
        <v>44</v>
      </c>
      <c r="C21" s="71" t="s">
        <v>113</v>
      </c>
      <c r="D21" s="70" t="s">
        <v>45</v>
      </c>
      <c r="E21" s="42" t="s">
        <v>218</v>
      </c>
    </row>
    <row r="22" spans="1:5" ht="21" customHeight="1" x14ac:dyDescent="0.15">
      <c r="A22" s="302"/>
      <c r="B22" s="69" t="s">
        <v>46</v>
      </c>
      <c r="C22" s="71" t="s">
        <v>62</v>
      </c>
      <c r="D22" s="70" t="s">
        <v>20</v>
      </c>
      <c r="E22" s="72" t="s">
        <v>193</v>
      </c>
    </row>
    <row r="23" spans="1:5" ht="21" customHeight="1" thickBot="1" x14ac:dyDescent="0.2">
      <c r="A23" s="303"/>
      <c r="B23" s="79" t="s">
        <v>47</v>
      </c>
      <c r="C23" s="80" t="s">
        <v>114</v>
      </c>
      <c r="D23" s="81" t="s">
        <v>48</v>
      </c>
      <c r="E23" s="76" t="s">
        <v>240</v>
      </c>
    </row>
    <row r="24" spans="1:5" ht="21" customHeight="1" thickTop="1" x14ac:dyDescent="0.15">
      <c r="A24" s="301" t="s">
        <v>39</v>
      </c>
      <c r="B24" s="83" t="s">
        <v>40</v>
      </c>
      <c r="C24" s="307" t="s">
        <v>219</v>
      </c>
      <c r="D24" s="308"/>
      <c r="E24" s="309"/>
    </row>
    <row r="25" spans="1:5" ht="21" customHeight="1" x14ac:dyDescent="0.15">
      <c r="A25" s="302"/>
      <c r="B25" s="69" t="s">
        <v>41</v>
      </c>
      <c r="C25" s="40">
        <v>4749000</v>
      </c>
      <c r="D25" s="70" t="s">
        <v>42</v>
      </c>
      <c r="E25" s="41">
        <v>4292000</v>
      </c>
    </row>
    <row r="26" spans="1:5" ht="21" customHeight="1" x14ac:dyDescent="0.15">
      <c r="A26" s="302"/>
      <c r="B26" s="69" t="s">
        <v>43</v>
      </c>
      <c r="C26" s="38">
        <v>0.9</v>
      </c>
      <c r="D26" s="70" t="s">
        <v>18</v>
      </c>
      <c r="E26" s="41">
        <v>4292000</v>
      </c>
    </row>
    <row r="27" spans="1:5" ht="21" customHeight="1" x14ac:dyDescent="0.15">
      <c r="A27" s="302"/>
      <c r="B27" s="69" t="s">
        <v>17</v>
      </c>
      <c r="C27" s="39" t="s">
        <v>220</v>
      </c>
      <c r="D27" s="70" t="s">
        <v>70</v>
      </c>
      <c r="E27" s="42" t="s">
        <v>221</v>
      </c>
    </row>
    <row r="28" spans="1:5" ht="21" customHeight="1" x14ac:dyDescent="0.15">
      <c r="A28" s="302"/>
      <c r="B28" s="69" t="s">
        <v>44</v>
      </c>
      <c r="C28" s="71" t="s">
        <v>113</v>
      </c>
      <c r="D28" s="70" t="s">
        <v>45</v>
      </c>
      <c r="E28" s="42" t="s">
        <v>31</v>
      </c>
    </row>
    <row r="29" spans="1:5" ht="21" customHeight="1" x14ac:dyDescent="0.15">
      <c r="A29" s="302"/>
      <c r="B29" s="69" t="s">
        <v>46</v>
      </c>
      <c r="C29" s="71" t="s">
        <v>62</v>
      </c>
      <c r="D29" s="70" t="s">
        <v>20</v>
      </c>
      <c r="E29" s="78" t="s">
        <v>222</v>
      </c>
    </row>
    <row r="30" spans="1:5" ht="21" customHeight="1" thickBot="1" x14ac:dyDescent="0.2">
      <c r="A30" s="303"/>
      <c r="B30" s="79" t="s">
        <v>47</v>
      </c>
      <c r="C30" s="80" t="s">
        <v>114</v>
      </c>
      <c r="D30" s="81" t="s">
        <v>48</v>
      </c>
      <c r="E30" s="82" t="s">
        <v>159</v>
      </c>
    </row>
    <row r="31" spans="1:5" ht="21" customHeight="1" thickTop="1" x14ac:dyDescent="0.15">
      <c r="A31" s="301" t="s">
        <v>39</v>
      </c>
      <c r="B31" s="83" t="s">
        <v>40</v>
      </c>
      <c r="C31" s="304" t="s">
        <v>223</v>
      </c>
      <c r="D31" s="305"/>
      <c r="E31" s="306"/>
    </row>
    <row r="32" spans="1:5" ht="21" customHeight="1" x14ac:dyDescent="0.15">
      <c r="A32" s="302"/>
      <c r="B32" s="69" t="s">
        <v>41</v>
      </c>
      <c r="C32" s="40">
        <v>900000</v>
      </c>
      <c r="D32" s="70" t="s">
        <v>42</v>
      </c>
      <c r="E32" s="41">
        <v>850000</v>
      </c>
    </row>
    <row r="33" spans="1:5" ht="21" customHeight="1" x14ac:dyDescent="0.15">
      <c r="A33" s="302"/>
      <c r="B33" s="69" t="s">
        <v>43</v>
      </c>
      <c r="C33" s="38">
        <v>0.94</v>
      </c>
      <c r="D33" s="70" t="s">
        <v>18</v>
      </c>
      <c r="E33" s="41">
        <v>850000</v>
      </c>
    </row>
    <row r="34" spans="1:5" ht="21" customHeight="1" x14ac:dyDescent="0.15">
      <c r="A34" s="302"/>
      <c r="B34" s="69" t="s">
        <v>17</v>
      </c>
      <c r="C34" s="39" t="s">
        <v>201</v>
      </c>
      <c r="D34" s="70" t="s">
        <v>88</v>
      </c>
      <c r="E34" s="42" t="s">
        <v>224</v>
      </c>
    </row>
    <row r="35" spans="1:5" ht="21" customHeight="1" x14ac:dyDescent="0.15">
      <c r="A35" s="302"/>
      <c r="B35" s="69" t="s">
        <v>44</v>
      </c>
      <c r="C35" s="71" t="s">
        <v>113</v>
      </c>
      <c r="D35" s="70" t="s">
        <v>45</v>
      </c>
      <c r="E35" s="42" t="s">
        <v>203</v>
      </c>
    </row>
    <row r="36" spans="1:5" ht="21" customHeight="1" x14ac:dyDescent="0.15">
      <c r="A36" s="302"/>
      <c r="B36" s="69" t="s">
        <v>46</v>
      </c>
      <c r="C36" s="71" t="s">
        <v>62</v>
      </c>
      <c r="D36" s="70" t="s">
        <v>20</v>
      </c>
      <c r="E36" s="78" t="s">
        <v>200</v>
      </c>
    </row>
    <row r="37" spans="1:5" ht="21" customHeight="1" thickBot="1" x14ac:dyDescent="0.2">
      <c r="A37" s="303"/>
      <c r="B37" s="79" t="s">
        <v>47</v>
      </c>
      <c r="C37" s="80" t="s">
        <v>114</v>
      </c>
      <c r="D37" s="81" t="s">
        <v>48</v>
      </c>
      <c r="E37" s="82" t="s">
        <v>225</v>
      </c>
    </row>
    <row r="38" spans="1:5" s="59" customFormat="1" ht="21" customHeight="1" thickTop="1" x14ac:dyDescent="0.15">
      <c r="A38" s="301" t="s">
        <v>39</v>
      </c>
      <c r="B38" s="83" t="s">
        <v>40</v>
      </c>
      <c r="C38" s="307" t="s">
        <v>226</v>
      </c>
      <c r="D38" s="308"/>
      <c r="E38" s="309"/>
    </row>
    <row r="39" spans="1:5" s="59" customFormat="1" ht="21" customHeight="1" x14ac:dyDescent="0.15">
      <c r="A39" s="302"/>
      <c r="B39" s="69" t="s">
        <v>41</v>
      </c>
      <c r="C39" s="40">
        <v>5500000</v>
      </c>
      <c r="D39" s="70" t="s">
        <v>42</v>
      </c>
      <c r="E39" s="41">
        <v>5200000</v>
      </c>
    </row>
    <row r="40" spans="1:5" s="59" customFormat="1" ht="21" customHeight="1" x14ac:dyDescent="0.15">
      <c r="A40" s="302"/>
      <c r="B40" s="69" t="s">
        <v>43</v>
      </c>
      <c r="C40" s="38">
        <v>0.95</v>
      </c>
      <c r="D40" s="70" t="s">
        <v>18</v>
      </c>
      <c r="E40" s="41">
        <v>5200000</v>
      </c>
    </row>
    <row r="41" spans="1:5" s="59" customFormat="1" ht="21" customHeight="1" x14ac:dyDescent="0.15">
      <c r="A41" s="302"/>
      <c r="B41" s="69" t="s">
        <v>17</v>
      </c>
      <c r="C41" s="39" t="s">
        <v>205</v>
      </c>
      <c r="D41" s="70" t="s">
        <v>70</v>
      </c>
      <c r="E41" s="42" t="s">
        <v>227</v>
      </c>
    </row>
    <row r="42" spans="1:5" s="59" customFormat="1" ht="21" customHeight="1" x14ac:dyDescent="0.15">
      <c r="A42" s="302"/>
      <c r="B42" s="69" t="s">
        <v>44</v>
      </c>
      <c r="C42" s="71" t="s">
        <v>113</v>
      </c>
      <c r="D42" s="70" t="s">
        <v>45</v>
      </c>
      <c r="E42" s="42" t="s">
        <v>206</v>
      </c>
    </row>
    <row r="43" spans="1:5" s="59" customFormat="1" ht="21" customHeight="1" x14ac:dyDescent="0.15">
      <c r="A43" s="302"/>
      <c r="B43" s="69" t="s">
        <v>46</v>
      </c>
      <c r="C43" s="71" t="s">
        <v>62</v>
      </c>
      <c r="D43" s="70" t="s">
        <v>20</v>
      </c>
      <c r="E43" s="78" t="s">
        <v>207</v>
      </c>
    </row>
    <row r="44" spans="1:5" s="59" customFormat="1" ht="21" customHeight="1" thickBot="1" x14ac:dyDescent="0.2">
      <c r="A44" s="303"/>
      <c r="B44" s="79" t="s">
        <v>47</v>
      </c>
      <c r="C44" s="80" t="s">
        <v>114</v>
      </c>
      <c r="D44" s="81" t="s">
        <v>48</v>
      </c>
      <c r="E44" s="82" t="s">
        <v>228</v>
      </c>
    </row>
    <row r="45" spans="1:5" ht="21" customHeight="1" thickTop="1" x14ac:dyDescent="0.15">
      <c r="A45" s="301" t="s">
        <v>39</v>
      </c>
      <c r="B45" s="83" t="s">
        <v>40</v>
      </c>
      <c r="C45" s="307" t="s">
        <v>229</v>
      </c>
      <c r="D45" s="308"/>
      <c r="E45" s="309"/>
    </row>
    <row r="46" spans="1:5" ht="21" customHeight="1" x14ac:dyDescent="0.15">
      <c r="A46" s="302"/>
      <c r="B46" s="69" t="s">
        <v>41</v>
      </c>
      <c r="C46" s="40">
        <v>1633500</v>
      </c>
      <c r="D46" s="70" t="s">
        <v>42</v>
      </c>
      <c r="E46" s="41">
        <v>1633500</v>
      </c>
    </row>
    <row r="47" spans="1:5" ht="21" customHeight="1" x14ac:dyDescent="0.15">
      <c r="A47" s="302"/>
      <c r="B47" s="69" t="s">
        <v>43</v>
      </c>
      <c r="C47" s="38">
        <v>1</v>
      </c>
      <c r="D47" s="70" t="s">
        <v>18</v>
      </c>
      <c r="E47" s="41">
        <v>1633500</v>
      </c>
    </row>
    <row r="48" spans="1:5" ht="21" customHeight="1" x14ac:dyDescent="0.15">
      <c r="A48" s="302"/>
      <c r="B48" s="69" t="s">
        <v>17</v>
      </c>
      <c r="C48" s="39" t="s">
        <v>205</v>
      </c>
      <c r="D48" s="70" t="s">
        <v>70</v>
      </c>
      <c r="E48" s="42" t="s">
        <v>230</v>
      </c>
    </row>
    <row r="49" spans="1:5" ht="21" customHeight="1" x14ac:dyDescent="0.15">
      <c r="A49" s="302"/>
      <c r="B49" s="69" t="s">
        <v>44</v>
      </c>
      <c r="C49" s="71" t="s">
        <v>113</v>
      </c>
      <c r="D49" s="70" t="s">
        <v>45</v>
      </c>
      <c r="E49" s="42" t="s">
        <v>112</v>
      </c>
    </row>
    <row r="50" spans="1:5" ht="21" customHeight="1" x14ac:dyDescent="0.15">
      <c r="A50" s="302"/>
      <c r="B50" s="69" t="s">
        <v>46</v>
      </c>
      <c r="C50" s="71" t="s">
        <v>62</v>
      </c>
      <c r="D50" s="70" t="s">
        <v>20</v>
      </c>
      <c r="E50" s="78" t="s">
        <v>211</v>
      </c>
    </row>
    <row r="51" spans="1:5" ht="21" customHeight="1" thickBot="1" x14ac:dyDescent="0.2">
      <c r="A51" s="303"/>
      <c r="B51" s="79" t="s">
        <v>47</v>
      </c>
      <c r="C51" s="80" t="s">
        <v>114</v>
      </c>
      <c r="D51" s="81" t="s">
        <v>48</v>
      </c>
      <c r="E51" s="82" t="s">
        <v>231</v>
      </c>
    </row>
    <row r="52" spans="1:5" ht="21" customHeight="1" thickTop="1" x14ac:dyDescent="0.15">
      <c r="A52" s="301" t="s">
        <v>39</v>
      </c>
      <c r="B52" s="83" t="s">
        <v>40</v>
      </c>
      <c r="C52" s="307" t="s">
        <v>232</v>
      </c>
      <c r="D52" s="308"/>
      <c r="E52" s="309"/>
    </row>
    <row r="53" spans="1:5" ht="21" customHeight="1" x14ac:dyDescent="0.15">
      <c r="A53" s="302"/>
      <c r="B53" s="69" t="s">
        <v>41</v>
      </c>
      <c r="C53" s="40">
        <v>810000</v>
      </c>
      <c r="D53" s="70" t="s">
        <v>42</v>
      </c>
      <c r="E53" s="41">
        <v>810000</v>
      </c>
    </row>
    <row r="54" spans="1:5" ht="21" customHeight="1" x14ac:dyDescent="0.15">
      <c r="A54" s="302"/>
      <c r="B54" s="69" t="s">
        <v>43</v>
      </c>
      <c r="C54" s="38">
        <v>1</v>
      </c>
      <c r="D54" s="70" t="s">
        <v>18</v>
      </c>
      <c r="E54" s="41">
        <v>810000</v>
      </c>
    </row>
    <row r="55" spans="1:5" ht="21" customHeight="1" x14ac:dyDescent="0.15">
      <c r="A55" s="302"/>
      <c r="B55" s="69" t="s">
        <v>17</v>
      </c>
      <c r="C55" s="39" t="s">
        <v>205</v>
      </c>
      <c r="D55" s="70" t="s">
        <v>70</v>
      </c>
      <c r="E55" s="42" t="s">
        <v>230</v>
      </c>
    </row>
    <row r="56" spans="1:5" ht="21" customHeight="1" x14ac:dyDescent="0.15">
      <c r="A56" s="302"/>
      <c r="B56" s="69" t="s">
        <v>44</v>
      </c>
      <c r="C56" s="71" t="s">
        <v>113</v>
      </c>
      <c r="D56" s="70" t="s">
        <v>45</v>
      </c>
      <c r="E56" s="42" t="s">
        <v>112</v>
      </c>
    </row>
    <row r="57" spans="1:5" ht="21" customHeight="1" x14ac:dyDescent="0.15">
      <c r="A57" s="302"/>
      <c r="B57" s="69" t="s">
        <v>46</v>
      </c>
      <c r="C57" s="71" t="s">
        <v>62</v>
      </c>
      <c r="D57" s="70" t="s">
        <v>20</v>
      </c>
      <c r="E57" s="78" t="s">
        <v>212</v>
      </c>
    </row>
    <row r="58" spans="1:5" ht="21" customHeight="1" thickBot="1" x14ac:dyDescent="0.2">
      <c r="A58" s="303"/>
      <c r="B58" s="79" t="s">
        <v>47</v>
      </c>
      <c r="C58" s="80" t="s">
        <v>114</v>
      </c>
      <c r="D58" s="81" t="s">
        <v>48</v>
      </c>
      <c r="E58" s="82" t="s">
        <v>233</v>
      </c>
    </row>
    <row r="59" spans="1:5" ht="14.25" thickTop="1" x14ac:dyDescent="0.15"/>
  </sheetData>
  <mergeCells count="17">
    <mergeCell ref="A45:A51"/>
    <mergeCell ref="C45:E45"/>
    <mergeCell ref="A52:A58"/>
    <mergeCell ref="C52:E52"/>
    <mergeCell ref="A38:A44"/>
    <mergeCell ref="C38:E38"/>
    <mergeCell ref="A1:E1"/>
    <mergeCell ref="A3:A9"/>
    <mergeCell ref="C3:E3"/>
    <mergeCell ref="A31:A37"/>
    <mergeCell ref="C31:E31"/>
    <mergeCell ref="A17:A23"/>
    <mergeCell ref="C17:E17"/>
    <mergeCell ref="A24:A30"/>
    <mergeCell ref="C24:E24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zoomScale="70" zoomScaleNormal="70" workbookViewId="0">
      <selection activeCell="P17" sqref="O17:P17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90" t="s">
        <v>13</v>
      </c>
      <c r="B1" s="290"/>
      <c r="C1" s="290"/>
      <c r="D1" s="290"/>
      <c r="E1" s="290"/>
      <c r="F1" s="290"/>
    </row>
    <row r="2" spans="1:6" ht="26.25" thickBot="1" x14ac:dyDescent="0.2">
      <c r="A2" s="3" t="s">
        <v>94</v>
      </c>
      <c r="B2" s="11"/>
      <c r="C2" s="12"/>
      <c r="D2" s="12"/>
      <c r="E2" s="1"/>
      <c r="F2" s="183" t="s">
        <v>37</v>
      </c>
    </row>
    <row r="3" spans="1:6" ht="25.5" customHeight="1" thickTop="1" x14ac:dyDescent="0.15">
      <c r="A3" s="84" t="s">
        <v>16</v>
      </c>
      <c r="B3" s="310" t="s">
        <v>234</v>
      </c>
      <c r="C3" s="310"/>
      <c r="D3" s="310"/>
      <c r="E3" s="310"/>
      <c r="F3" s="311"/>
    </row>
    <row r="4" spans="1:6" ht="25.5" customHeight="1" x14ac:dyDescent="0.15">
      <c r="A4" s="314" t="s">
        <v>24</v>
      </c>
      <c r="B4" s="315" t="s">
        <v>17</v>
      </c>
      <c r="C4" s="316" t="s">
        <v>83</v>
      </c>
      <c r="D4" s="85" t="s">
        <v>25</v>
      </c>
      <c r="E4" s="85" t="s">
        <v>18</v>
      </c>
      <c r="F4" s="86" t="s">
        <v>117</v>
      </c>
    </row>
    <row r="5" spans="1:6" ht="25.5" customHeight="1" x14ac:dyDescent="0.15">
      <c r="A5" s="314"/>
      <c r="B5" s="315"/>
      <c r="C5" s="317"/>
      <c r="D5" s="85" t="s">
        <v>26</v>
      </c>
      <c r="E5" s="85" t="s">
        <v>19</v>
      </c>
      <c r="F5" s="86" t="s">
        <v>27</v>
      </c>
    </row>
    <row r="6" spans="1:6" ht="25.5" customHeight="1" x14ac:dyDescent="0.15">
      <c r="A6" s="314"/>
      <c r="B6" s="318" t="s">
        <v>235</v>
      </c>
      <c r="C6" s="319" t="s">
        <v>236</v>
      </c>
      <c r="D6" s="321">
        <v>3644600</v>
      </c>
      <c r="E6" s="321">
        <v>3432000</v>
      </c>
      <c r="F6" s="322">
        <f>E6/D6</f>
        <v>0.94166712396422103</v>
      </c>
    </row>
    <row r="7" spans="1:6" ht="25.5" customHeight="1" x14ac:dyDescent="0.15">
      <c r="A7" s="314"/>
      <c r="B7" s="318"/>
      <c r="C7" s="320"/>
      <c r="D7" s="321"/>
      <c r="E7" s="321"/>
      <c r="F7" s="322"/>
    </row>
    <row r="8" spans="1:6" ht="25.5" customHeight="1" x14ac:dyDescent="0.15">
      <c r="A8" s="314" t="s">
        <v>20</v>
      </c>
      <c r="B8" s="89" t="s">
        <v>21</v>
      </c>
      <c r="C8" s="89" t="s">
        <v>30</v>
      </c>
      <c r="D8" s="315" t="s">
        <v>22</v>
      </c>
      <c r="E8" s="315"/>
      <c r="F8" s="324"/>
    </row>
    <row r="9" spans="1:6" ht="25.5" customHeight="1" x14ac:dyDescent="0.15">
      <c r="A9" s="323"/>
      <c r="B9" s="90" t="s">
        <v>237</v>
      </c>
      <c r="C9" s="90" t="s">
        <v>244</v>
      </c>
      <c r="D9" s="330" t="s">
        <v>161</v>
      </c>
      <c r="E9" s="331"/>
      <c r="F9" s="332"/>
    </row>
    <row r="10" spans="1:6" ht="25.5" customHeight="1" x14ac:dyDescent="0.15">
      <c r="A10" s="87" t="s">
        <v>29</v>
      </c>
      <c r="B10" s="327" t="s">
        <v>115</v>
      </c>
      <c r="C10" s="327"/>
      <c r="D10" s="328"/>
      <c r="E10" s="328"/>
      <c r="F10" s="329"/>
    </row>
    <row r="11" spans="1:6" ht="25.5" customHeight="1" x14ac:dyDescent="0.15">
      <c r="A11" s="87" t="s">
        <v>28</v>
      </c>
      <c r="B11" s="328" t="s">
        <v>94</v>
      </c>
      <c r="C11" s="328"/>
      <c r="D11" s="328"/>
      <c r="E11" s="328"/>
      <c r="F11" s="329"/>
    </row>
    <row r="12" spans="1:6" ht="25.5" customHeight="1" thickBot="1" x14ac:dyDescent="0.2">
      <c r="A12" s="88" t="s">
        <v>23</v>
      </c>
      <c r="B12" s="312"/>
      <c r="C12" s="312"/>
      <c r="D12" s="312"/>
      <c r="E12" s="312"/>
      <c r="F12" s="313"/>
    </row>
    <row r="13" spans="1:6" s="59" customFormat="1" ht="25.5" customHeight="1" thickTop="1" x14ac:dyDescent="0.15">
      <c r="A13" s="84" t="s">
        <v>16</v>
      </c>
      <c r="B13" s="310" t="s">
        <v>316</v>
      </c>
      <c r="C13" s="310"/>
      <c r="D13" s="310"/>
      <c r="E13" s="310"/>
      <c r="F13" s="311"/>
    </row>
    <row r="14" spans="1:6" s="59" customFormat="1" ht="25.5" customHeight="1" x14ac:dyDescent="0.15">
      <c r="A14" s="314" t="s">
        <v>24</v>
      </c>
      <c r="B14" s="315" t="s">
        <v>17</v>
      </c>
      <c r="C14" s="316" t="s">
        <v>70</v>
      </c>
      <c r="D14" s="279" t="s">
        <v>25</v>
      </c>
      <c r="E14" s="279" t="s">
        <v>18</v>
      </c>
      <c r="F14" s="280" t="s">
        <v>117</v>
      </c>
    </row>
    <row r="15" spans="1:6" s="59" customFormat="1" ht="25.5" customHeight="1" x14ac:dyDescent="0.15">
      <c r="A15" s="314"/>
      <c r="B15" s="315"/>
      <c r="C15" s="317"/>
      <c r="D15" s="279" t="s">
        <v>26</v>
      </c>
      <c r="E15" s="279" t="s">
        <v>19</v>
      </c>
      <c r="F15" s="280" t="s">
        <v>27</v>
      </c>
    </row>
    <row r="16" spans="1:6" s="59" customFormat="1" ht="25.5" customHeight="1" x14ac:dyDescent="0.15">
      <c r="A16" s="314"/>
      <c r="B16" s="318" t="s">
        <v>306</v>
      </c>
      <c r="C16" s="319" t="s">
        <v>311</v>
      </c>
      <c r="D16" s="321">
        <v>1790000</v>
      </c>
      <c r="E16" s="321">
        <v>1700000</v>
      </c>
      <c r="F16" s="322">
        <f>E16/D16</f>
        <v>0.94972067039106145</v>
      </c>
    </row>
    <row r="17" spans="1:6" s="59" customFormat="1" ht="25.5" customHeight="1" x14ac:dyDescent="0.15">
      <c r="A17" s="314"/>
      <c r="B17" s="318"/>
      <c r="C17" s="320"/>
      <c r="D17" s="321"/>
      <c r="E17" s="321"/>
      <c r="F17" s="322"/>
    </row>
    <row r="18" spans="1:6" s="59" customFormat="1" ht="25.5" customHeight="1" x14ac:dyDescent="0.15">
      <c r="A18" s="314" t="s">
        <v>20</v>
      </c>
      <c r="B18" s="281" t="s">
        <v>21</v>
      </c>
      <c r="C18" s="281" t="s">
        <v>30</v>
      </c>
      <c r="D18" s="315" t="s">
        <v>22</v>
      </c>
      <c r="E18" s="315"/>
      <c r="F18" s="324"/>
    </row>
    <row r="19" spans="1:6" s="59" customFormat="1" ht="25.5" customHeight="1" x14ac:dyDescent="0.15">
      <c r="A19" s="323"/>
      <c r="B19" s="90" t="s">
        <v>309</v>
      </c>
      <c r="C19" s="90" t="s">
        <v>312</v>
      </c>
      <c r="D19" s="330" t="s">
        <v>313</v>
      </c>
      <c r="E19" s="331"/>
      <c r="F19" s="332"/>
    </row>
    <row r="20" spans="1:6" s="59" customFormat="1" ht="25.5" customHeight="1" x14ac:dyDescent="0.15">
      <c r="A20" s="278" t="s">
        <v>29</v>
      </c>
      <c r="B20" s="327" t="s">
        <v>115</v>
      </c>
      <c r="C20" s="327"/>
      <c r="D20" s="328"/>
      <c r="E20" s="328"/>
      <c r="F20" s="329"/>
    </row>
    <row r="21" spans="1:6" s="59" customFormat="1" ht="25.5" customHeight="1" x14ac:dyDescent="0.15">
      <c r="A21" s="278" t="s">
        <v>28</v>
      </c>
      <c r="B21" s="328" t="s">
        <v>94</v>
      </c>
      <c r="C21" s="328"/>
      <c r="D21" s="328"/>
      <c r="E21" s="328"/>
      <c r="F21" s="329"/>
    </row>
    <row r="22" spans="1:6" s="59" customFormat="1" ht="25.5" customHeight="1" thickBot="1" x14ac:dyDescent="0.2">
      <c r="A22" s="88" t="s">
        <v>23</v>
      </c>
      <c r="B22" s="312"/>
      <c r="C22" s="312"/>
      <c r="D22" s="312"/>
      <c r="E22" s="312"/>
      <c r="F22" s="313"/>
    </row>
    <row r="23" spans="1:6" s="59" customFormat="1" ht="25.5" customHeight="1" thickTop="1" thickBot="1" x14ac:dyDescent="0.2">
      <c r="A23" s="282"/>
      <c r="B23" s="283"/>
      <c r="C23" s="283"/>
      <c r="D23" s="283"/>
      <c r="E23" s="283"/>
      <c r="F23" s="284"/>
    </row>
    <row r="24" spans="1:6" ht="25.5" customHeight="1" thickTop="1" x14ac:dyDescent="0.15">
      <c r="A24" s="84" t="s">
        <v>16</v>
      </c>
      <c r="B24" s="310" t="s">
        <v>215</v>
      </c>
      <c r="C24" s="310"/>
      <c r="D24" s="310"/>
      <c r="E24" s="310"/>
      <c r="F24" s="311"/>
    </row>
    <row r="25" spans="1:6" ht="25.5" customHeight="1" x14ac:dyDescent="0.15">
      <c r="A25" s="314" t="s">
        <v>24</v>
      </c>
      <c r="B25" s="315" t="s">
        <v>17</v>
      </c>
      <c r="C25" s="316" t="s">
        <v>84</v>
      </c>
      <c r="D25" s="85" t="s">
        <v>25</v>
      </c>
      <c r="E25" s="85" t="s">
        <v>18</v>
      </c>
      <c r="F25" s="86" t="s">
        <v>117</v>
      </c>
    </row>
    <row r="26" spans="1:6" ht="25.5" customHeight="1" x14ac:dyDescent="0.15">
      <c r="A26" s="314"/>
      <c r="B26" s="315"/>
      <c r="C26" s="317"/>
      <c r="D26" s="85" t="s">
        <v>26</v>
      </c>
      <c r="E26" s="85" t="s">
        <v>19</v>
      </c>
      <c r="F26" s="86" t="s">
        <v>27</v>
      </c>
    </row>
    <row r="27" spans="1:6" ht="25.5" customHeight="1" x14ac:dyDescent="0.15">
      <c r="A27" s="314"/>
      <c r="B27" s="318" t="s">
        <v>238</v>
      </c>
      <c r="C27" s="319" t="s">
        <v>239</v>
      </c>
      <c r="D27" s="321">
        <v>778000</v>
      </c>
      <c r="E27" s="321">
        <v>778000</v>
      </c>
      <c r="F27" s="322">
        <f>E27/D27</f>
        <v>1</v>
      </c>
    </row>
    <row r="28" spans="1:6" ht="25.5" customHeight="1" x14ac:dyDescent="0.15">
      <c r="A28" s="314"/>
      <c r="B28" s="318"/>
      <c r="C28" s="320"/>
      <c r="D28" s="321"/>
      <c r="E28" s="321"/>
      <c r="F28" s="322"/>
    </row>
    <row r="29" spans="1:6" ht="25.5" customHeight="1" x14ac:dyDescent="0.15">
      <c r="A29" s="314" t="s">
        <v>20</v>
      </c>
      <c r="B29" s="89" t="s">
        <v>21</v>
      </c>
      <c r="C29" s="89" t="s">
        <v>30</v>
      </c>
      <c r="D29" s="315" t="s">
        <v>22</v>
      </c>
      <c r="E29" s="315"/>
      <c r="F29" s="324"/>
    </row>
    <row r="30" spans="1:6" ht="25.5" customHeight="1" x14ac:dyDescent="0.15">
      <c r="A30" s="314"/>
      <c r="B30" s="90" t="s">
        <v>193</v>
      </c>
      <c r="C30" s="90" t="s">
        <v>245</v>
      </c>
      <c r="D30" s="325" t="s">
        <v>240</v>
      </c>
      <c r="E30" s="325"/>
      <c r="F30" s="326"/>
    </row>
    <row r="31" spans="1:6" ht="25.5" customHeight="1" x14ac:dyDescent="0.15">
      <c r="A31" s="87" t="s">
        <v>29</v>
      </c>
      <c r="B31" s="328" t="s">
        <v>115</v>
      </c>
      <c r="C31" s="328"/>
      <c r="D31" s="328"/>
      <c r="E31" s="328"/>
      <c r="F31" s="329"/>
    </row>
    <row r="32" spans="1:6" ht="25.5" customHeight="1" x14ac:dyDescent="0.15">
      <c r="A32" s="87" t="s">
        <v>28</v>
      </c>
      <c r="B32" s="328" t="s">
        <v>94</v>
      </c>
      <c r="C32" s="328"/>
      <c r="D32" s="328"/>
      <c r="E32" s="328"/>
      <c r="F32" s="329"/>
    </row>
    <row r="33" spans="1:6" ht="25.5" customHeight="1" thickBot="1" x14ac:dyDescent="0.2">
      <c r="A33" s="88" t="s">
        <v>23</v>
      </c>
      <c r="B33" s="312"/>
      <c r="C33" s="312"/>
      <c r="D33" s="312"/>
      <c r="E33" s="312"/>
      <c r="F33" s="313"/>
    </row>
    <row r="34" spans="1:6" ht="25.5" customHeight="1" thickTop="1" x14ac:dyDescent="0.15">
      <c r="A34" s="84" t="s">
        <v>16</v>
      </c>
      <c r="B34" s="310" t="s">
        <v>196</v>
      </c>
      <c r="C34" s="310"/>
      <c r="D34" s="310"/>
      <c r="E34" s="310"/>
      <c r="F34" s="311"/>
    </row>
    <row r="35" spans="1:6" ht="25.5" customHeight="1" x14ac:dyDescent="0.15">
      <c r="A35" s="314" t="s">
        <v>24</v>
      </c>
      <c r="B35" s="315" t="s">
        <v>17</v>
      </c>
      <c r="C35" s="316" t="s">
        <v>84</v>
      </c>
      <c r="D35" s="85" t="s">
        <v>25</v>
      </c>
      <c r="E35" s="85" t="s">
        <v>18</v>
      </c>
      <c r="F35" s="86" t="s">
        <v>117</v>
      </c>
    </row>
    <row r="36" spans="1:6" ht="25.5" customHeight="1" x14ac:dyDescent="0.15">
      <c r="A36" s="314"/>
      <c r="B36" s="315"/>
      <c r="C36" s="317"/>
      <c r="D36" s="85" t="s">
        <v>26</v>
      </c>
      <c r="E36" s="85" t="s">
        <v>19</v>
      </c>
      <c r="F36" s="86" t="s">
        <v>27</v>
      </c>
    </row>
    <row r="37" spans="1:6" ht="25.5" customHeight="1" x14ac:dyDescent="0.15">
      <c r="A37" s="314"/>
      <c r="B37" s="318" t="s">
        <v>198</v>
      </c>
      <c r="C37" s="319" t="s">
        <v>241</v>
      </c>
      <c r="D37" s="321">
        <v>4749000</v>
      </c>
      <c r="E37" s="321">
        <v>4292000</v>
      </c>
      <c r="F37" s="322">
        <f>SUM(E37/D37)</f>
        <v>0.90376921457148873</v>
      </c>
    </row>
    <row r="38" spans="1:6" ht="25.5" customHeight="1" x14ac:dyDescent="0.15">
      <c r="A38" s="314"/>
      <c r="B38" s="318"/>
      <c r="C38" s="320"/>
      <c r="D38" s="321"/>
      <c r="E38" s="321"/>
      <c r="F38" s="322"/>
    </row>
    <row r="39" spans="1:6" ht="25.5" customHeight="1" x14ac:dyDescent="0.15">
      <c r="A39" s="314" t="s">
        <v>20</v>
      </c>
      <c r="B39" s="89" t="s">
        <v>21</v>
      </c>
      <c r="C39" s="89" t="s">
        <v>30</v>
      </c>
      <c r="D39" s="315" t="s">
        <v>22</v>
      </c>
      <c r="E39" s="315"/>
      <c r="F39" s="324"/>
    </row>
    <row r="40" spans="1:6" ht="25.5" customHeight="1" x14ac:dyDescent="0.15">
      <c r="A40" s="323"/>
      <c r="B40" s="90" t="s">
        <v>197</v>
      </c>
      <c r="C40" s="90" t="s">
        <v>242</v>
      </c>
      <c r="D40" s="325" t="s">
        <v>243</v>
      </c>
      <c r="E40" s="325"/>
      <c r="F40" s="326"/>
    </row>
    <row r="41" spans="1:6" ht="25.5" customHeight="1" x14ac:dyDescent="0.15">
      <c r="A41" s="87" t="s">
        <v>29</v>
      </c>
      <c r="B41" s="327" t="s">
        <v>115</v>
      </c>
      <c r="C41" s="327"/>
      <c r="D41" s="328"/>
      <c r="E41" s="328"/>
      <c r="F41" s="329"/>
    </row>
    <row r="42" spans="1:6" ht="25.5" customHeight="1" x14ac:dyDescent="0.15">
      <c r="A42" s="87" t="s">
        <v>28</v>
      </c>
      <c r="B42" s="328" t="s">
        <v>94</v>
      </c>
      <c r="C42" s="328"/>
      <c r="D42" s="328"/>
      <c r="E42" s="328"/>
      <c r="F42" s="329"/>
    </row>
    <row r="43" spans="1:6" ht="25.5" customHeight="1" thickBot="1" x14ac:dyDescent="0.2">
      <c r="A43" s="88" t="s">
        <v>23</v>
      </c>
      <c r="B43" s="312"/>
      <c r="C43" s="312"/>
      <c r="D43" s="312"/>
      <c r="E43" s="312"/>
      <c r="F43" s="313"/>
    </row>
    <row r="44" spans="1:6" ht="25.5" customHeight="1" thickTop="1" x14ac:dyDescent="0.15">
      <c r="A44" s="84" t="s">
        <v>16</v>
      </c>
      <c r="B44" s="310" t="s">
        <v>315</v>
      </c>
      <c r="C44" s="310"/>
      <c r="D44" s="310"/>
      <c r="E44" s="310"/>
      <c r="F44" s="311"/>
    </row>
    <row r="45" spans="1:6" ht="33.950000000000003" customHeight="1" x14ac:dyDescent="0.15">
      <c r="A45" s="314" t="s">
        <v>24</v>
      </c>
      <c r="B45" s="315" t="s">
        <v>17</v>
      </c>
      <c r="C45" s="316" t="s">
        <v>84</v>
      </c>
      <c r="D45" s="85" t="s">
        <v>25</v>
      </c>
      <c r="E45" s="85" t="s">
        <v>18</v>
      </c>
      <c r="F45" s="86" t="s">
        <v>117</v>
      </c>
    </row>
    <row r="46" spans="1:6" ht="33.950000000000003" customHeight="1" x14ac:dyDescent="0.15">
      <c r="A46" s="314"/>
      <c r="B46" s="315"/>
      <c r="C46" s="317"/>
      <c r="D46" s="85" t="s">
        <v>26</v>
      </c>
      <c r="E46" s="85" t="s">
        <v>19</v>
      </c>
      <c r="F46" s="86" t="s">
        <v>27</v>
      </c>
    </row>
    <row r="47" spans="1:6" ht="33.950000000000003" customHeight="1" x14ac:dyDescent="0.15">
      <c r="A47" s="314"/>
      <c r="B47" s="318" t="s">
        <v>201</v>
      </c>
      <c r="C47" s="319" t="s">
        <v>247</v>
      </c>
      <c r="D47" s="321">
        <v>900000</v>
      </c>
      <c r="E47" s="321">
        <v>850000</v>
      </c>
      <c r="F47" s="322">
        <f>E47/D47</f>
        <v>0.94444444444444442</v>
      </c>
    </row>
    <row r="48" spans="1:6" ht="33.950000000000003" customHeight="1" x14ac:dyDescent="0.15">
      <c r="A48" s="314"/>
      <c r="B48" s="318"/>
      <c r="C48" s="320"/>
      <c r="D48" s="321"/>
      <c r="E48" s="321"/>
      <c r="F48" s="322"/>
    </row>
    <row r="49" spans="1:6" ht="33.950000000000003" customHeight="1" x14ac:dyDescent="0.15">
      <c r="A49" s="314" t="s">
        <v>20</v>
      </c>
      <c r="B49" s="89" t="s">
        <v>21</v>
      </c>
      <c r="C49" s="89" t="s">
        <v>30</v>
      </c>
      <c r="D49" s="315" t="s">
        <v>162</v>
      </c>
      <c r="E49" s="315"/>
      <c r="F49" s="324"/>
    </row>
    <row r="50" spans="1:6" ht="33.950000000000003" customHeight="1" x14ac:dyDescent="0.15">
      <c r="A50" s="323"/>
      <c r="B50" s="90" t="s">
        <v>200</v>
      </c>
      <c r="C50" s="90" t="s">
        <v>246</v>
      </c>
      <c r="D50" s="325" t="s">
        <v>248</v>
      </c>
      <c r="E50" s="325"/>
      <c r="F50" s="326"/>
    </row>
    <row r="51" spans="1:6" ht="33.950000000000003" customHeight="1" x14ac:dyDescent="0.15">
      <c r="A51" s="87" t="s">
        <v>29</v>
      </c>
      <c r="B51" s="327" t="s">
        <v>115</v>
      </c>
      <c r="C51" s="327"/>
      <c r="D51" s="328"/>
      <c r="E51" s="328"/>
      <c r="F51" s="329"/>
    </row>
    <row r="52" spans="1:6" ht="33.950000000000003" customHeight="1" x14ac:dyDescent="0.15">
      <c r="A52" s="87" t="s">
        <v>28</v>
      </c>
      <c r="B52" s="328" t="s">
        <v>94</v>
      </c>
      <c r="C52" s="328"/>
      <c r="D52" s="328"/>
      <c r="E52" s="328"/>
      <c r="F52" s="329"/>
    </row>
    <row r="53" spans="1:6" ht="33.950000000000003" customHeight="1" thickBot="1" x14ac:dyDescent="0.2">
      <c r="A53" s="88" t="s">
        <v>23</v>
      </c>
      <c r="B53" s="312"/>
      <c r="C53" s="312"/>
      <c r="D53" s="312"/>
      <c r="E53" s="312"/>
      <c r="F53" s="313"/>
    </row>
    <row r="54" spans="1:6" s="59" customFormat="1" ht="25.5" customHeight="1" thickTop="1" x14ac:dyDescent="0.15">
      <c r="A54" s="84" t="s">
        <v>16</v>
      </c>
      <c r="B54" s="310" t="s">
        <v>226</v>
      </c>
      <c r="C54" s="310"/>
      <c r="D54" s="310"/>
      <c r="E54" s="310"/>
      <c r="F54" s="311"/>
    </row>
    <row r="55" spans="1:6" s="59" customFormat="1" ht="33.950000000000003" customHeight="1" x14ac:dyDescent="0.15">
      <c r="A55" s="314" t="s">
        <v>24</v>
      </c>
      <c r="B55" s="315" t="s">
        <v>17</v>
      </c>
      <c r="C55" s="316" t="s">
        <v>70</v>
      </c>
      <c r="D55" s="169" t="s">
        <v>25</v>
      </c>
      <c r="E55" s="169" t="s">
        <v>18</v>
      </c>
      <c r="F55" s="171" t="s">
        <v>117</v>
      </c>
    </row>
    <row r="56" spans="1:6" s="59" customFormat="1" ht="33.950000000000003" customHeight="1" x14ac:dyDescent="0.15">
      <c r="A56" s="314"/>
      <c r="B56" s="315"/>
      <c r="C56" s="317"/>
      <c r="D56" s="169" t="s">
        <v>26</v>
      </c>
      <c r="E56" s="169" t="s">
        <v>19</v>
      </c>
      <c r="F56" s="171" t="s">
        <v>27</v>
      </c>
    </row>
    <row r="57" spans="1:6" s="59" customFormat="1" ht="33.950000000000003" customHeight="1" x14ac:dyDescent="0.15">
      <c r="A57" s="314"/>
      <c r="B57" s="318" t="s">
        <v>205</v>
      </c>
      <c r="C57" s="319" t="s">
        <v>250</v>
      </c>
      <c r="D57" s="321">
        <v>5500000</v>
      </c>
      <c r="E57" s="321">
        <v>5200000</v>
      </c>
      <c r="F57" s="322">
        <f>E57/D57</f>
        <v>0.94545454545454544</v>
      </c>
    </row>
    <row r="58" spans="1:6" s="59" customFormat="1" ht="33.950000000000003" customHeight="1" x14ac:dyDescent="0.15">
      <c r="A58" s="314"/>
      <c r="B58" s="318"/>
      <c r="C58" s="320"/>
      <c r="D58" s="321"/>
      <c r="E58" s="321"/>
      <c r="F58" s="322"/>
    </row>
    <row r="59" spans="1:6" s="59" customFormat="1" ht="33.950000000000003" customHeight="1" x14ac:dyDescent="0.15">
      <c r="A59" s="314" t="s">
        <v>20</v>
      </c>
      <c r="B59" s="170" t="s">
        <v>21</v>
      </c>
      <c r="C59" s="170" t="s">
        <v>30</v>
      </c>
      <c r="D59" s="315" t="s">
        <v>22</v>
      </c>
      <c r="E59" s="315"/>
      <c r="F59" s="324"/>
    </row>
    <row r="60" spans="1:6" s="59" customFormat="1" ht="33.950000000000003" customHeight="1" x14ac:dyDescent="0.15">
      <c r="A60" s="323"/>
      <c r="B60" s="90" t="s">
        <v>207</v>
      </c>
      <c r="C60" s="90" t="s">
        <v>251</v>
      </c>
      <c r="D60" s="325" t="s">
        <v>252</v>
      </c>
      <c r="E60" s="325"/>
      <c r="F60" s="326"/>
    </row>
    <row r="61" spans="1:6" s="59" customFormat="1" ht="33.950000000000003" customHeight="1" x14ac:dyDescent="0.15">
      <c r="A61" s="168" t="s">
        <v>29</v>
      </c>
      <c r="B61" s="327" t="s">
        <v>115</v>
      </c>
      <c r="C61" s="327"/>
      <c r="D61" s="328"/>
      <c r="E61" s="328"/>
      <c r="F61" s="329"/>
    </row>
    <row r="62" spans="1:6" s="59" customFormat="1" ht="33.950000000000003" customHeight="1" x14ac:dyDescent="0.15">
      <c r="A62" s="168" t="s">
        <v>28</v>
      </c>
      <c r="B62" s="328" t="s">
        <v>94</v>
      </c>
      <c r="C62" s="328"/>
      <c r="D62" s="328"/>
      <c r="E62" s="328"/>
      <c r="F62" s="329"/>
    </row>
    <row r="63" spans="1:6" s="59" customFormat="1" ht="33.950000000000003" customHeight="1" thickBot="1" x14ac:dyDescent="0.2">
      <c r="A63" s="88" t="s">
        <v>23</v>
      </c>
      <c r="B63" s="312"/>
      <c r="C63" s="312"/>
      <c r="D63" s="312"/>
      <c r="E63" s="312"/>
      <c r="F63" s="313"/>
    </row>
    <row r="64" spans="1:6" ht="33.75" customHeight="1" thickTop="1" x14ac:dyDescent="0.15">
      <c r="A64" s="84" t="s">
        <v>16</v>
      </c>
      <c r="B64" s="310" t="s">
        <v>253</v>
      </c>
      <c r="C64" s="310"/>
      <c r="D64" s="310"/>
      <c r="E64" s="310"/>
      <c r="F64" s="311"/>
    </row>
    <row r="65" spans="1:6" ht="33.75" customHeight="1" x14ac:dyDescent="0.15">
      <c r="A65" s="314" t="s">
        <v>24</v>
      </c>
      <c r="B65" s="315" t="s">
        <v>17</v>
      </c>
      <c r="C65" s="316" t="s">
        <v>70</v>
      </c>
      <c r="D65" s="226" t="s">
        <v>25</v>
      </c>
      <c r="E65" s="226" t="s">
        <v>18</v>
      </c>
      <c r="F65" s="228" t="s">
        <v>117</v>
      </c>
    </row>
    <row r="66" spans="1:6" ht="33.75" customHeight="1" x14ac:dyDescent="0.15">
      <c r="A66" s="314"/>
      <c r="B66" s="315"/>
      <c r="C66" s="317"/>
      <c r="D66" s="226" t="s">
        <v>26</v>
      </c>
      <c r="E66" s="226" t="s">
        <v>19</v>
      </c>
      <c r="F66" s="228" t="s">
        <v>27</v>
      </c>
    </row>
    <row r="67" spans="1:6" ht="33.75" customHeight="1" x14ac:dyDescent="0.15">
      <c r="A67" s="314"/>
      <c r="B67" s="318" t="s">
        <v>205</v>
      </c>
      <c r="C67" s="319" t="s">
        <v>249</v>
      </c>
      <c r="D67" s="321">
        <v>1633500</v>
      </c>
      <c r="E67" s="321">
        <v>1633500</v>
      </c>
      <c r="F67" s="322">
        <f>E67/D67</f>
        <v>1</v>
      </c>
    </row>
    <row r="68" spans="1:6" ht="33.75" customHeight="1" x14ac:dyDescent="0.15">
      <c r="A68" s="314"/>
      <c r="B68" s="318"/>
      <c r="C68" s="320"/>
      <c r="D68" s="321"/>
      <c r="E68" s="321"/>
      <c r="F68" s="322"/>
    </row>
    <row r="69" spans="1:6" ht="33.75" customHeight="1" x14ac:dyDescent="0.15">
      <c r="A69" s="314" t="s">
        <v>20</v>
      </c>
      <c r="B69" s="227" t="s">
        <v>21</v>
      </c>
      <c r="C69" s="227" t="s">
        <v>30</v>
      </c>
      <c r="D69" s="315" t="s">
        <v>22</v>
      </c>
      <c r="E69" s="315"/>
      <c r="F69" s="324"/>
    </row>
    <row r="70" spans="1:6" ht="33.75" customHeight="1" x14ac:dyDescent="0.15">
      <c r="A70" s="323"/>
      <c r="B70" s="90" t="s">
        <v>211</v>
      </c>
      <c r="C70" s="90" t="s">
        <v>254</v>
      </c>
      <c r="D70" s="325" t="s">
        <v>255</v>
      </c>
      <c r="E70" s="325"/>
      <c r="F70" s="326"/>
    </row>
    <row r="71" spans="1:6" ht="33.75" customHeight="1" x14ac:dyDescent="0.15">
      <c r="A71" s="225" t="s">
        <v>29</v>
      </c>
      <c r="B71" s="327" t="s">
        <v>115</v>
      </c>
      <c r="C71" s="327"/>
      <c r="D71" s="328"/>
      <c r="E71" s="328"/>
      <c r="F71" s="329"/>
    </row>
    <row r="72" spans="1:6" ht="33.75" customHeight="1" x14ac:dyDescent="0.15">
      <c r="A72" s="225" t="s">
        <v>28</v>
      </c>
      <c r="B72" s="328" t="s">
        <v>94</v>
      </c>
      <c r="C72" s="328"/>
      <c r="D72" s="328"/>
      <c r="E72" s="328"/>
      <c r="F72" s="329"/>
    </row>
    <row r="73" spans="1:6" ht="33.75" customHeight="1" thickBot="1" x14ac:dyDescent="0.2">
      <c r="A73" s="88" t="s">
        <v>23</v>
      </c>
      <c r="B73" s="312"/>
      <c r="C73" s="312"/>
      <c r="D73" s="312"/>
      <c r="E73" s="312"/>
      <c r="F73" s="313"/>
    </row>
    <row r="74" spans="1:6" ht="25.5" customHeight="1" thickTop="1" x14ac:dyDescent="0.15">
      <c r="A74" s="84" t="s">
        <v>16</v>
      </c>
      <c r="B74" s="310" t="s">
        <v>210</v>
      </c>
      <c r="C74" s="310"/>
      <c r="D74" s="310"/>
      <c r="E74" s="310"/>
      <c r="F74" s="311"/>
    </row>
    <row r="75" spans="1:6" ht="33.75" customHeight="1" x14ac:dyDescent="0.15">
      <c r="A75" s="314" t="s">
        <v>24</v>
      </c>
      <c r="B75" s="315" t="s">
        <v>17</v>
      </c>
      <c r="C75" s="316" t="s">
        <v>70</v>
      </c>
      <c r="D75" s="226" t="s">
        <v>25</v>
      </c>
      <c r="E75" s="226" t="s">
        <v>18</v>
      </c>
      <c r="F75" s="228" t="s">
        <v>117</v>
      </c>
    </row>
    <row r="76" spans="1:6" ht="33.75" customHeight="1" x14ac:dyDescent="0.15">
      <c r="A76" s="314"/>
      <c r="B76" s="315"/>
      <c r="C76" s="317"/>
      <c r="D76" s="226" t="s">
        <v>26</v>
      </c>
      <c r="E76" s="226" t="s">
        <v>19</v>
      </c>
      <c r="F76" s="228" t="s">
        <v>27</v>
      </c>
    </row>
    <row r="77" spans="1:6" ht="33.75" customHeight="1" x14ac:dyDescent="0.15">
      <c r="A77" s="314"/>
      <c r="B77" s="318" t="s">
        <v>205</v>
      </c>
      <c r="C77" s="319" t="s">
        <v>249</v>
      </c>
      <c r="D77" s="321">
        <v>810000</v>
      </c>
      <c r="E77" s="321">
        <v>810000</v>
      </c>
      <c r="F77" s="322">
        <f>E77/D77</f>
        <v>1</v>
      </c>
    </row>
    <row r="78" spans="1:6" ht="33.75" customHeight="1" x14ac:dyDescent="0.15">
      <c r="A78" s="314"/>
      <c r="B78" s="318"/>
      <c r="C78" s="320"/>
      <c r="D78" s="321"/>
      <c r="E78" s="321"/>
      <c r="F78" s="322"/>
    </row>
    <row r="79" spans="1:6" ht="33.75" customHeight="1" x14ac:dyDescent="0.15">
      <c r="A79" s="314" t="s">
        <v>20</v>
      </c>
      <c r="B79" s="227" t="s">
        <v>21</v>
      </c>
      <c r="C79" s="227" t="s">
        <v>30</v>
      </c>
      <c r="D79" s="315" t="s">
        <v>22</v>
      </c>
      <c r="E79" s="315"/>
      <c r="F79" s="324"/>
    </row>
    <row r="80" spans="1:6" ht="33.75" customHeight="1" x14ac:dyDescent="0.15">
      <c r="A80" s="323"/>
      <c r="B80" s="90" t="s">
        <v>256</v>
      </c>
      <c r="C80" s="90" t="s">
        <v>133</v>
      </c>
      <c r="D80" s="325" t="s">
        <v>257</v>
      </c>
      <c r="E80" s="325"/>
      <c r="F80" s="326"/>
    </row>
    <row r="81" spans="1:6" ht="33.75" customHeight="1" x14ac:dyDescent="0.15">
      <c r="A81" s="225" t="s">
        <v>29</v>
      </c>
      <c r="B81" s="327" t="s">
        <v>115</v>
      </c>
      <c r="C81" s="327"/>
      <c r="D81" s="328"/>
      <c r="E81" s="328"/>
      <c r="F81" s="329"/>
    </row>
    <row r="82" spans="1:6" ht="33.75" customHeight="1" x14ac:dyDescent="0.15">
      <c r="A82" s="225" t="s">
        <v>28</v>
      </c>
      <c r="B82" s="328" t="s">
        <v>94</v>
      </c>
      <c r="C82" s="328"/>
      <c r="D82" s="328"/>
      <c r="E82" s="328"/>
      <c r="F82" s="329"/>
    </row>
    <row r="83" spans="1:6" ht="33.75" customHeight="1" thickBot="1" x14ac:dyDescent="0.2">
      <c r="A83" s="88" t="s">
        <v>23</v>
      </c>
      <c r="B83" s="312"/>
      <c r="C83" s="312"/>
      <c r="D83" s="312"/>
      <c r="E83" s="312"/>
      <c r="F83" s="313"/>
    </row>
    <row r="84" spans="1:6" ht="14.25" thickTop="1" x14ac:dyDescent="0.15"/>
  </sheetData>
  <mergeCells count="121">
    <mergeCell ref="B22:F22"/>
    <mergeCell ref="B83:F83"/>
    <mergeCell ref="A79:A80"/>
    <mergeCell ref="D79:F79"/>
    <mergeCell ref="D80:F80"/>
    <mergeCell ref="B81:F81"/>
    <mergeCell ref="B82:F82"/>
    <mergeCell ref="B73:F73"/>
    <mergeCell ref="B74:F74"/>
    <mergeCell ref="A75:A78"/>
    <mergeCell ref="B75:B76"/>
    <mergeCell ref="C75:C76"/>
    <mergeCell ref="B77:B78"/>
    <mergeCell ref="C77:C78"/>
    <mergeCell ref="D77:D78"/>
    <mergeCell ref="E77:E78"/>
    <mergeCell ref="F77:F78"/>
    <mergeCell ref="A69:A70"/>
    <mergeCell ref="D69:F69"/>
    <mergeCell ref="D70:F70"/>
    <mergeCell ref="B71:F71"/>
    <mergeCell ref="B72:F72"/>
    <mergeCell ref="B64:F64"/>
    <mergeCell ref="A65:A68"/>
    <mergeCell ref="B65:B66"/>
    <mergeCell ref="C65:C66"/>
    <mergeCell ref="B67:B68"/>
    <mergeCell ref="C67:C68"/>
    <mergeCell ref="D67:D68"/>
    <mergeCell ref="E67:E68"/>
    <mergeCell ref="F67:F68"/>
    <mergeCell ref="B63:F63"/>
    <mergeCell ref="B54:F54"/>
    <mergeCell ref="B61:F61"/>
    <mergeCell ref="B62:F62"/>
    <mergeCell ref="A55:A58"/>
    <mergeCell ref="B55:B56"/>
    <mergeCell ref="C55:C56"/>
    <mergeCell ref="B57:B58"/>
    <mergeCell ref="C57:C58"/>
    <mergeCell ref="D57:D58"/>
    <mergeCell ref="E57:E58"/>
    <mergeCell ref="F57:F58"/>
    <mergeCell ref="A59:A60"/>
    <mergeCell ref="D59:F59"/>
    <mergeCell ref="D60:F60"/>
    <mergeCell ref="D39:F39"/>
    <mergeCell ref="D40:F40"/>
    <mergeCell ref="B41:F41"/>
    <mergeCell ref="B33:F33"/>
    <mergeCell ref="B34:F34"/>
    <mergeCell ref="A35:A38"/>
    <mergeCell ref="B35:B36"/>
    <mergeCell ref="B37:B38"/>
    <mergeCell ref="D37:D38"/>
    <mergeCell ref="E37:E38"/>
    <mergeCell ref="F37:F38"/>
    <mergeCell ref="C35:C36"/>
    <mergeCell ref="C37:C38"/>
    <mergeCell ref="B11:F11"/>
    <mergeCell ref="B12:F12"/>
    <mergeCell ref="B24:F24"/>
    <mergeCell ref="A25:A28"/>
    <mergeCell ref="B25:B26"/>
    <mergeCell ref="B27:B28"/>
    <mergeCell ref="D27:D28"/>
    <mergeCell ref="E27:E28"/>
    <mergeCell ref="F27:F28"/>
    <mergeCell ref="C25:C26"/>
    <mergeCell ref="C27:C28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B53:F53"/>
    <mergeCell ref="B44:F44"/>
    <mergeCell ref="A45:A48"/>
    <mergeCell ref="B45:B46"/>
    <mergeCell ref="C45:C46"/>
    <mergeCell ref="B47:B48"/>
    <mergeCell ref="C47:C48"/>
    <mergeCell ref="D47:D48"/>
    <mergeCell ref="E47:E48"/>
    <mergeCell ref="F47:F48"/>
    <mergeCell ref="A49:A50"/>
    <mergeCell ref="D49:F49"/>
    <mergeCell ref="D50:F50"/>
    <mergeCell ref="B51:F51"/>
    <mergeCell ref="B52:F52"/>
    <mergeCell ref="A29:A30"/>
    <mergeCell ref="D29:F29"/>
    <mergeCell ref="D30:F30"/>
    <mergeCell ref="B31:F31"/>
    <mergeCell ref="B32:F32"/>
    <mergeCell ref="B42:F42"/>
    <mergeCell ref="B43:F43"/>
    <mergeCell ref="A39:A4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2019-02-12T04:34:25Z</dcterms:modified>
</cp:coreProperties>
</file>