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39" i="9" l="1"/>
  <c r="F28" i="9" l="1"/>
  <c r="H16" i="6" l="1"/>
  <c r="F17" i="9"/>
  <c r="F6" i="9" l="1"/>
  <c r="H14" i="6" l="1"/>
  <c r="H15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<sst xmlns="http://schemas.openxmlformats.org/spreadsheetml/2006/main" count="504" uniqueCount="221">
  <si>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</si>
  <si>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</si>
  <si>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</si>
  <si>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</si>
  <si>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</si>
  <si>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</si>
  <si>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</si>
  <si>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</si>
  <si>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</si>
  <si>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</si>
  <si>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</si>
  <si>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</si>
  <si>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</si>
  <si>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</si>
  <si>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</si>
  <si>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</si>
  <si>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</si>
  <si>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</si>
  <si>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</si>
  <si>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</si>
  <si>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</si>
  <si>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</si>
  <si>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</si>
  <si>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</si>
  <si>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</si>
  <si>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</si>
  <si>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</si>
  <si>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</si>
  <si>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</si>
  <si>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</si>
  <si>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</si>
  <si>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</si>
  <si>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</si>
  <si>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</si>
  <si>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</si>
  <si>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</si>
  <si>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</si>
  <si>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</si>
  <si>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</si>
  <si>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</si>
  <si>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</si>
  <si>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</si>
  <si>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</si>
  <si>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</si>
  <si>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</si>
  <si>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</si>
  <si>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</si>
  <si>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</si>
  <si>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</si>
  <si>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</si>
  <si>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</si>
  <si>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</si>
  <si>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</si>
  <si>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</si>
  <si>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</si>
  <si>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</si>
  <si>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</si>
  <si>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</si>
  <si>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</si>
  <si>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</si>
  <si>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</si>
  <si>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</si>
  <si>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</si>
  <si>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</si>
  <si>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</si>
  <si>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</si>
  <si>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</si>
  <si>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</si>
  <si>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</si>
  <si>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</si>
  <si>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</si>
  <si>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</si>
  <si>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</si>
  <si>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</si>
  <si>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</si>
  <si>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</si>
  <si>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</si>
  <si>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</si>
  <si>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</si>
  <si>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</si>
  <si>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</si>
  <si>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</si>
  <si>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</si>
  <si>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</si>
  <si>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</si>
  <si>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</si>
  <si>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</si>
  <si>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</si>
  <si>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</si>
  <si>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</si>
  <si>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</si>
  <si>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</si>
  <si>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</si>
  <si>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</si>
  <si>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</si>
  <si>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</si>
  <si>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</si>
  <si>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</si>
  <si>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</si>
  <si>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</si>
  <si>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</si>
  <si>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</si>
  <si>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</si>
  <si>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</si>
  <si>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</si>
  <si>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</si>
  <si>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</si>
  <si>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</si>
  <si>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</si>
  <si>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</si>
  <si>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</si>
  <si>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</si>
  <si>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</si>
  <si>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</si>
  <si>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</si>
  <si>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</si>
  <si>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</si>
  <si>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</si>
  <si>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</si>
  <si>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</si>
  <si>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</si>
  <si>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</si>
  <si>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</si>
  <si>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</si>
  <si>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</si>
  <si>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</si>
  <si>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</si>
  <si>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</si>
  <si>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</si>
  <si>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</si>
  <si>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</si>
  <si>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</si>
  <si>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</si>
  <si>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</si>
  <si>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</si>
  <si>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용역 발주계획</t>
    <phoneticPr fontId="3" type="noConversion"/>
  </si>
  <si>
    <t xml:space="preserve">대금지급현황 </t>
    <phoneticPr fontId="3" type="noConversion"/>
  </si>
  <si>
    <t>준공검사현황</t>
    <phoneticPr fontId="3" type="noConversion"/>
  </si>
  <si>
    <t>주 소</t>
    <phoneticPr fontId="3" type="noConversion"/>
  </si>
  <si>
    <t>2022년 학교 밖 청소년 학습권보장 지원사업 성장캠프『드림서퍼』 버스 임차료 지급</t>
    <phoneticPr fontId="3" type="noConversion"/>
  </si>
  <si>
    <t>2022년 학교 밖 청소년 학습권보장 지원사업 성장캠프 드림서퍼 프로그램</t>
    <phoneticPr fontId="3" type="noConversion"/>
  </si>
  <si>
    <t>㈜선진항공</t>
    <phoneticPr fontId="3" type="noConversion"/>
  </si>
  <si>
    <t>㈜바다서프리조트</t>
    <phoneticPr fontId="3" type="noConversion"/>
  </si>
  <si>
    <t>2022.08.30.</t>
    <phoneticPr fontId="3" type="noConversion"/>
  </si>
  <si>
    <t>2022.08.25.</t>
    <phoneticPr fontId="3" type="noConversion"/>
  </si>
  <si>
    <t>2022.09.01.</t>
    <phoneticPr fontId="3" type="noConversion"/>
  </si>
  <si>
    <t>2022.09.02.</t>
    <phoneticPr fontId="3" type="noConversion"/>
  </si>
  <si>
    <t>2022.09.05.</t>
    <phoneticPr fontId="3" type="noConversion"/>
  </si>
  <si>
    <t>출연금</t>
    <phoneticPr fontId="3" type="noConversion"/>
  </si>
  <si>
    <t>학교 밖 온라인 자립문화 플랫폼 리뉴얼</t>
    <phoneticPr fontId="3" type="noConversion"/>
  </si>
  <si>
    <t>2022.09.14.~2022.11.25.</t>
    <phoneticPr fontId="3" type="noConversion"/>
  </si>
  <si>
    <t>2022.11.25.</t>
    <phoneticPr fontId="3" type="noConversion"/>
  </si>
  <si>
    <t>주식회사 사막여우엔터테인먼트</t>
    <phoneticPr fontId="3" type="noConversion"/>
  </si>
  <si>
    <t>성남시 수정구 대왕판교로 815, 메타버스허브 408호(시흥동)</t>
    <phoneticPr fontId="3" type="noConversion"/>
  </si>
  <si>
    <t>2022.09.08.</t>
    <phoneticPr fontId="3" type="noConversion"/>
  </si>
  <si>
    <t>성남시 수정구 대왕판교로 815, 메타버스허브 408호(시흥동)</t>
    <phoneticPr fontId="3" type="noConversion"/>
  </si>
  <si>
    <t>정연정</t>
    <phoneticPr fontId="3" type="noConversion"/>
  </si>
  <si>
    <t>주식회사 사막여우엔터테인먼트</t>
    <phoneticPr fontId="3" type="noConversion"/>
  </si>
  <si>
    <t>2022.09.30.</t>
    <phoneticPr fontId="3" type="noConversion"/>
  </si>
  <si>
    <t>긴급응급처치용 심장충격기 구입</t>
    <phoneticPr fontId="3" type="noConversion"/>
  </si>
  <si>
    <t>2022.09.19.</t>
    <phoneticPr fontId="3" type="noConversion"/>
  </si>
  <si>
    <t>긴급응급처치용 심장충격기 구입</t>
    <phoneticPr fontId="3" type="noConversion"/>
  </si>
  <si>
    <t>-</t>
    <phoneticPr fontId="3" type="noConversion"/>
  </si>
  <si>
    <t>서울지방조달청</t>
    <phoneticPr fontId="3" type="noConversion"/>
  </si>
  <si>
    <t>오정은(02-590-8701)</t>
    <phoneticPr fontId="3" type="noConversion"/>
  </si>
  <si>
    <t>긴급응급처치용 심장충격기 구입</t>
    <phoneticPr fontId="3" type="noConversion"/>
  </si>
  <si>
    <t>수납장 제작 설치</t>
    <phoneticPr fontId="3" type="noConversion"/>
  </si>
  <si>
    <t>2022.09.27.</t>
    <phoneticPr fontId="3" type="noConversion"/>
  </si>
  <si>
    <t>2022.09.28.~2022.10.11.</t>
    <phoneticPr fontId="3" type="noConversion"/>
  </si>
  <si>
    <t>올스페이스 인테리어</t>
    <phoneticPr fontId="3" type="noConversion"/>
  </si>
  <si>
    <t>김경성</t>
    <phoneticPr fontId="3" type="noConversion"/>
  </si>
  <si>
    <t>경기도 성남시 수정구 논골로53번길 17-12, 지1호</t>
    <phoneticPr fontId="3" type="noConversion"/>
  </si>
  <si>
    <t>2022.09.19.~2022.10.19.</t>
    <phoneticPr fontId="3" type="noConversion"/>
  </si>
  <si>
    <t>2022.10.19.</t>
    <phoneticPr fontId="3" type="noConversion"/>
  </si>
  <si>
    <t>2022.09.27</t>
    <phoneticPr fontId="3" type="noConversion"/>
  </si>
  <si>
    <t>2022.09.28.~2022.10.11.</t>
    <phoneticPr fontId="3" type="noConversion"/>
  </si>
  <si>
    <t>2022.10.11.</t>
    <phoneticPr fontId="3" type="noConversion"/>
  </si>
  <si>
    <t>상담실 연계 지원 버스 임차료</t>
    <phoneticPr fontId="3" type="noConversion"/>
  </si>
  <si>
    <t>청소년상담복지센터</t>
    <phoneticPr fontId="3" type="noConversion"/>
  </si>
  <si>
    <t>김예지</t>
    <phoneticPr fontId="3" type="noConversion"/>
  </si>
  <si>
    <t>729-9134</t>
    <phoneticPr fontId="3" type="noConversion"/>
  </si>
  <si>
    <t>상담지원팀</t>
    <phoneticPr fontId="3" type="noConversion"/>
  </si>
  <si>
    <t xml:space="preserve">지역전문가 역량강화사업 힐리언스 방문 차량 임차 </t>
    <phoneticPr fontId="3" type="noConversion"/>
  </si>
  <si>
    <t>수의총액</t>
    <phoneticPr fontId="3" type="noConversion"/>
  </si>
  <si>
    <t>수의총액</t>
    <phoneticPr fontId="3" type="noConversion"/>
  </si>
  <si>
    <t>수의총액</t>
    <phoneticPr fontId="3" type="noConversion"/>
  </si>
  <si>
    <t>김서연</t>
    <phoneticPr fontId="3" type="noConversion"/>
  </si>
  <si>
    <t>729-9118</t>
    <phoneticPr fontId="3" type="noConversion"/>
  </si>
  <si>
    <t>통합지원팀</t>
    <phoneticPr fontId="3" type="noConversion"/>
  </si>
  <si>
    <t>10월</t>
    <phoneticPr fontId="3" type="noConversion"/>
  </si>
  <si>
    <t>위기 청소년 관련 조사연구사업 보고서 및 포럼집 제작</t>
    <phoneticPr fontId="3" type="noConversion"/>
  </si>
  <si>
    <t>182*257</t>
    <phoneticPr fontId="3" type="noConversion"/>
  </si>
  <si>
    <t>권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</si>
  <si>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</si>
  <si>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</si>
  <si>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상담복지센터</t>
    <phoneticPr fontId="3" type="noConversion"/>
  </si>
  <si>
    <t>손세원</t>
    <phoneticPr fontId="3" type="noConversion"/>
  </si>
  <si>
    <t>729-9113</t>
    <phoneticPr fontId="3" type="noConversion"/>
  </si>
  <si>
    <t>통합</t>
    <phoneticPr fontId="3" type="noConversion"/>
  </si>
  <si>
    <t>올스페이스 인테리어</t>
    <phoneticPr fontId="3" type="noConversion"/>
  </si>
  <si>
    <t>경기도 성남시 수정구 논골로53번길 17-12, 지1호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</si>
  <si>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</si>
  <si>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</si>
  <si>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</si>
  <si>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</si>
  <si>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10월</t>
    <phoneticPr fontId="3" type="noConversion"/>
  </si>
  <si>
    <t>학교 밖 청소년 전용공간 설치 설계 용역</t>
    <phoneticPr fontId="3" type="noConversion"/>
  </si>
  <si>
    <t>허정호</t>
    <phoneticPr fontId="3" type="noConversion"/>
  </si>
  <si>
    <t>729-9112</t>
    <phoneticPr fontId="3" type="noConversion"/>
  </si>
  <si>
    <t xml:space="preserve">지역전문가 역량강화사업 힐리언스 선마을 프로그램 참여 </t>
    <phoneticPr fontId="3" type="noConversion"/>
  </si>
  <si>
    <t>2022.09.28.</t>
    <phoneticPr fontId="3" type="noConversion"/>
  </si>
  <si>
    <t>2022.09.29~2022.10.04.</t>
    <phoneticPr fontId="3" type="noConversion"/>
  </si>
  <si>
    <t>지오엠코리아</t>
    <phoneticPr fontId="3" type="noConversion"/>
  </si>
  <si>
    <t>서동혁</t>
    <phoneticPr fontId="3" type="noConversion"/>
  </si>
  <si>
    <t>경기도 성남시 분당구 성남대로2번길 6</t>
    <phoneticPr fontId="3" type="noConversion"/>
  </si>
  <si>
    <t>경기도 성남시 분당구 성남대로2번길 6</t>
    <phoneticPr fontId="3" type="noConversion"/>
  </si>
  <si>
    <t>2022년 성남형청소년안전망네트워크 느린학습자 포럼 자료집 제작</t>
    <phoneticPr fontId="3" type="noConversion"/>
  </si>
  <si>
    <t>2022년 성남형청소년안전망네트워크 느린학습자 포럼 자료집 제작</t>
    <phoneticPr fontId="3" type="noConversion"/>
  </si>
  <si>
    <t>2022.09.29.~2022.10.04.</t>
    <phoneticPr fontId="3" type="noConversion"/>
  </si>
  <si>
    <t>2022.10.04.</t>
    <phoneticPr fontId="3" type="noConversion"/>
  </si>
  <si>
    <t>물품 발주계획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</si>
</sst>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0" borderId="17" xfId="3" applyNumberFormat="1" applyFont="1" applyBorder="1" applyAlignment="1">
      <alignment horizontal="right" vertical="center"/>
    </xf>
    <xf numFmtId="38" fontId="2" fillId="0" borderId="19" xfId="3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38" fontId="2" fillId="0" borderId="26" xfId="4" applyNumberFormat="1" applyFont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26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0" borderId="51" xfId="0" quotePrefix="1" applyFont="1" applyFill="1" applyBorder="1" applyAlignment="1">
      <alignment horizontal="center" vertical="center" wrapText="1"/>
    </xf>
    <xf numFmtId="38" fontId="35" fillId="4" borderId="51" xfId="2" applyNumberFormat="1" applyFont="1" applyFill="1" applyBorder="1" applyAlignment="1">
      <alignment horizontal="center" vertical="center" shrinkToFit="1"/>
    </xf>
    <xf numFmtId="0" fontId="35" fillId="4" borderId="51" xfId="0" applyFont="1" applyFill="1" applyBorder="1" applyAlignment="1">
      <alignment horizontal="center" vertical="center" shrinkToFit="1"/>
    </xf>
    <xf numFmtId="41" fontId="35" fillId="4" borderId="51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5" fillId="0" borderId="19" xfId="0" quotePrefix="1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 shrinkToFit="1"/>
    </xf>
    <xf numFmtId="0" fontId="35" fillId="4" borderId="54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41" fontId="35" fillId="4" borderId="51" xfId="1" quotePrefix="1" applyFont="1" applyFill="1" applyBorder="1" applyAlignment="1">
      <alignment horizontal="center" vertical="center" shrinkToFit="1"/>
    </xf>
    <xf numFmtId="41" fontId="35" fillId="0" borderId="19" xfId="1" applyFont="1" applyFill="1" applyBorder="1" applyAlignment="1">
      <alignment horizontal="right" vertical="center" shrinkToFit="1"/>
    </xf>
    <xf numFmtId="0" fontId="26" fillId="0" borderId="51" xfId="0" applyFont="1" applyBorder="1" applyAlignment="1">
      <alignment horizontal="center" vertical="center" shrinkToFit="1"/>
    </xf>
    <xf numFmtId="0" fontId="35" fillId="4" borderId="57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41" fontId="35" fillId="4" borderId="19" xfId="1" applyFont="1" applyFill="1" applyBorder="1" applyAlignment="1">
      <alignment horizontal="right" vertical="center" shrinkToFit="1"/>
    </xf>
    <xf numFmtId="41" fontId="35" fillId="0" borderId="57" xfId="1" applyFont="1" applyFill="1" applyBorder="1" applyAlignment="1">
      <alignment horizontal="right" vertical="center" shrinkToFit="1"/>
    </xf>
    <xf numFmtId="0" fontId="35" fillId="0" borderId="56" xfId="0" applyFont="1" applyFill="1" applyBorder="1" applyAlignment="1">
      <alignment horizontal="center" vertical="center" shrinkToFit="1"/>
    </xf>
    <xf numFmtId="0" fontId="35" fillId="0" borderId="57" xfId="0" applyFont="1" applyFill="1" applyBorder="1" applyAlignment="1">
      <alignment horizontal="center" vertical="center" shrinkToFit="1"/>
    </xf>
    <xf numFmtId="41" fontId="35" fillId="4" borderId="0" xfId="1" applyFont="1" applyFill="1" applyBorder="1" applyAlignment="1">
      <alignment horizontal="right" vertical="center" shrinkToFit="1"/>
    </xf>
    <xf numFmtId="0" fontId="35" fillId="0" borderId="19" xfId="0" applyFont="1" applyFill="1" applyBorder="1" applyAlignment="1">
      <alignment horizontal="center" vertical="center" shrinkToFit="1"/>
    </xf>
    <xf numFmtId="0" fontId="35" fillId="0" borderId="57" xfId="0" quotePrefix="1" applyFont="1" applyFill="1" applyBorder="1" applyAlignment="1">
      <alignment horizontal="center" vertical="center" shrinkToFit="1"/>
    </xf>
    <xf numFmtId="0" fontId="35" fillId="4" borderId="58" xfId="0" applyFont="1" applyFill="1" applyBorder="1" applyAlignment="1">
      <alignment horizontal="center" vertical="center" shrinkToFit="1"/>
    </xf>
    <xf numFmtId="0" fontId="35" fillId="4" borderId="17" xfId="0" applyFont="1" applyFill="1" applyBorder="1" applyAlignment="1">
      <alignment horizontal="center" vertical="center" shrinkToFit="1"/>
    </xf>
    <xf numFmtId="0" fontId="35" fillId="4" borderId="6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vertical="center" shrinkToFit="1"/>
    </xf>
    <xf numFmtId="0" fontId="26" fillId="0" borderId="19" xfId="0" applyNumberFormat="1" applyFont="1" applyFill="1" applyBorder="1" applyAlignment="1">
      <alignment vertical="center" shrinkToFit="1"/>
    </xf>
    <xf numFmtId="0" fontId="37" fillId="4" borderId="6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183" fontId="37" fillId="4" borderId="62" xfId="0" applyNumberFormat="1" applyFont="1" applyFill="1" applyBorder="1" applyAlignment="1">
      <alignment horizontal="center" vertical="center" shrinkToFit="1"/>
    </xf>
    <xf numFmtId="0" fontId="37" fillId="0" borderId="63" xfId="0" quotePrefix="1" applyFont="1" applyFill="1" applyBorder="1" applyAlignment="1">
      <alignment horizontal="center" vertical="center" shrinkToFit="1"/>
    </xf>
    <xf numFmtId="41" fontId="37" fillId="4" borderId="62" xfId="17484" applyFont="1" applyFill="1" applyBorder="1" applyAlignment="1">
      <alignment horizontal="center" vertical="center" shrinkToFit="1"/>
    </xf>
    <xf numFmtId="0" fontId="37" fillId="4" borderId="62" xfId="0" applyFont="1" applyFill="1" applyBorder="1" applyAlignment="1">
      <alignment horizontal="center" vertical="center" shrinkToFit="1"/>
    </xf>
    <xf numFmtId="0" fontId="37" fillId="4" borderId="63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176" fontId="31" fillId="4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0" fontId="19" fillId="0" borderId="6" xfId="0" applyNumberFormat="1" applyFont="1" applyBorder="1" applyAlignment="1">
      <alignment horizontal="center" vertical="center" shrinkToFit="1"/>
    </xf>
    <xf numFmtId="0" fontId="37" fillId="0" borderId="62" xfId="0" applyNumberFormat="1" applyFont="1" applyFill="1" applyBorder="1" applyAlignment="1">
      <alignment horizontal="center" vertical="center" shrinkToFit="1"/>
    </xf>
    <xf numFmtId="0" fontId="35" fillId="0" borderId="54" xfId="0" applyNumberFormat="1" applyFont="1" applyFill="1" applyBorder="1" applyAlignment="1">
      <alignment horizontal="left" vertical="center" shrinkToFit="1"/>
    </xf>
    <xf numFmtId="0" fontId="2" fillId="0" borderId="59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 wrapText="1"/>
    </xf>
    <xf numFmtId="3" fontId="19" fillId="0" borderId="71" xfId="0" applyNumberFormat="1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34" fillId="0" borderId="72" xfId="0" applyFont="1" applyFill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 shrinkToFit="1"/>
    </xf>
    <xf numFmtId="0" fontId="34" fillId="0" borderId="75" xfId="0" applyFont="1" applyFill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34" fillId="0" borderId="76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0" borderId="77" xfId="0" applyFont="1" applyBorder="1" applyAlignment="1">
      <alignment horizontal="center" vertical="center" shrinkToFit="1"/>
    </xf>
    <xf numFmtId="0" fontId="34" fillId="0" borderId="78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65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4" fontId="15" fillId="0" borderId="28" xfId="0" applyNumberFormat="1" applyFont="1" applyFill="1" applyBorder="1" applyAlignment="1">
      <alignment horizontal="center" vertical="center" wrapText="1"/>
    </xf>
    <xf numFmtId="14" fontId="15" fillId="0" borderId="29" xfId="0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10" fontId="15" fillId="0" borderId="41" xfId="0" applyNumberFormat="1" applyFont="1" applyBorder="1" applyAlignment="1">
      <alignment horizontal="center" vertical="center" wrapText="1"/>
    </xf>
    <xf numFmtId="10" fontId="15" fillId="0" borderId="42" xfId="0" applyNumberFormat="1" applyFont="1" applyBorder="1" applyAlignment="1">
      <alignment horizontal="center" vertical="center" wrapText="1"/>
    </xf>
    <xf numFmtId="9" fontId="15" fillId="0" borderId="41" xfId="0" applyNumberFormat="1" applyFont="1" applyBorder="1" applyAlignment="1">
      <alignment horizontal="center" vertical="center" wrapText="1"/>
    </xf>
    <xf numFmtId="9" fontId="15" fillId="0" borderId="42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2" borderId="32" xfId="0" applyNumberFormat="1" applyFont="1" applyFill="1" applyBorder="1" applyAlignment="1" applyProtection="1">
      <alignment horizontal="center" vertical="center"/>
    </xf>
    <xf numFmtId="49" fontId="7" fillId="2" borderId="33" xfId="0" applyNumberFormat="1" applyFont="1" applyFill="1" applyBorder="1" applyAlignment="1" applyProtection="1">
      <alignment horizontal="center" vertical="center"/>
    </xf>
    <xf numFmtId="0" fontId="7" fillId="2" borderId="32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94" customWidth="1"/>
    <col min="7" max="7" width="12.44140625" customWidth="1"/>
    <col min="8" max="8" width="12.44140625" style="7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89" t="s">
        <v>220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26.25" thickBot="1" x14ac:dyDescent="0.2">
      <c r="A2" s="190" t="s">
        <v>91</v>
      </c>
      <c r="B2" s="190"/>
      <c r="C2" s="190"/>
      <c r="D2" s="66"/>
      <c r="E2" s="66"/>
      <c r="F2" s="85"/>
      <c r="G2" s="66"/>
      <c r="H2" s="71"/>
      <c r="I2" s="66"/>
      <c r="J2" s="66"/>
      <c r="K2" s="66"/>
      <c r="L2" s="66"/>
    </row>
    <row r="3" spans="1:12" ht="24.75" customHeight="1" thickBot="1" x14ac:dyDescent="0.2">
      <c r="A3" s="125" t="s">
        <v>61</v>
      </c>
      <c r="B3" s="126" t="s">
        <v>43</v>
      </c>
      <c r="C3" s="126" t="s">
        <v>62</v>
      </c>
      <c r="D3" s="126" t="s">
        <v>63</v>
      </c>
      <c r="E3" s="126" t="s">
        <v>64</v>
      </c>
      <c r="F3" s="126" t="s">
        <v>65</v>
      </c>
      <c r="G3" s="126" t="s">
        <v>66</v>
      </c>
      <c r="H3" s="126" t="s">
        <v>194</v>
      </c>
      <c r="I3" s="127" t="s">
        <v>44</v>
      </c>
      <c r="J3" s="127" t="s">
        <v>67</v>
      </c>
      <c r="K3" s="127" t="s">
        <v>68</v>
      </c>
      <c r="L3" s="128" t="s">
        <v>1</v>
      </c>
    </row>
    <row r="4" spans="1:12" ht="24.75" customHeight="1" thickTop="1" x14ac:dyDescent="0.15">
      <c r="A4" s="130">
        <v>2022</v>
      </c>
      <c r="B4" s="131">
        <v>10</v>
      </c>
      <c r="C4" s="143" t="s">
        <v>190</v>
      </c>
      <c r="D4" s="132" t="s">
        <v>184</v>
      </c>
      <c r="E4" s="133" t="s">
        <v>191</v>
      </c>
      <c r="F4" s="141">
        <v>320</v>
      </c>
      <c r="G4" s="134" t="s">
        <v>192</v>
      </c>
      <c r="H4" s="135">
        <v>5000000</v>
      </c>
      <c r="I4" s="134" t="s">
        <v>195</v>
      </c>
      <c r="J4" s="134" t="s">
        <v>196</v>
      </c>
      <c r="K4" s="134" t="s">
        <v>197</v>
      </c>
      <c r="L4" s="129" t="s">
        <v>198</v>
      </c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93" t="s">
        <v>110</v>
      </c>
      <c r="B1" s="193"/>
      <c r="C1" s="193"/>
      <c r="D1" s="193"/>
      <c r="E1" s="193"/>
      <c r="F1" s="193"/>
      <c r="G1" s="193"/>
      <c r="H1" s="193"/>
      <c r="I1" s="193"/>
    </row>
    <row r="2" spans="1:9" ht="25.5" x14ac:dyDescent="0.15">
      <c r="A2" s="235"/>
      <c r="B2" s="235"/>
      <c r="C2" s="1"/>
      <c r="D2" s="1"/>
      <c r="E2" s="1"/>
      <c r="F2" s="1"/>
      <c r="G2" s="1"/>
      <c r="H2" s="1"/>
      <c r="I2" s="79" t="s">
        <v>3</v>
      </c>
    </row>
    <row r="3" spans="1:9" ht="26.25" customHeight="1" x14ac:dyDescent="0.15">
      <c r="A3" s="241" t="s">
        <v>4</v>
      </c>
      <c r="B3" s="239" t="s">
        <v>5</v>
      </c>
      <c r="C3" s="239" t="s">
        <v>69</v>
      </c>
      <c r="D3" s="239" t="s">
        <v>86</v>
      </c>
      <c r="E3" s="237" t="s">
        <v>89</v>
      </c>
      <c r="F3" s="238"/>
      <c r="G3" s="237" t="s">
        <v>90</v>
      </c>
      <c r="H3" s="238"/>
      <c r="I3" s="239" t="s">
        <v>84</v>
      </c>
    </row>
    <row r="4" spans="1:9" ht="28.5" customHeight="1" x14ac:dyDescent="0.15">
      <c r="A4" s="242"/>
      <c r="B4" s="240"/>
      <c r="C4" s="240"/>
      <c r="D4" s="240"/>
      <c r="E4" s="86" t="s">
        <v>87</v>
      </c>
      <c r="F4" s="86" t="s">
        <v>88</v>
      </c>
      <c r="G4" s="86" t="s">
        <v>87</v>
      </c>
      <c r="H4" s="86" t="s">
        <v>88</v>
      </c>
      <c r="I4" s="240"/>
    </row>
    <row r="5" spans="1:9" ht="28.5" customHeight="1" x14ac:dyDescent="0.15">
      <c r="A5" s="110" t="s">
        <v>91</v>
      </c>
      <c r="B5" s="101" t="s">
        <v>92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58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58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58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58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58"/>
      <c r="C10" s="59"/>
      <c r="D10" s="59"/>
      <c r="E10" s="59"/>
      <c r="F10" s="59"/>
      <c r="G10" s="59"/>
      <c r="H10" s="59"/>
      <c r="I10" s="15"/>
    </row>
    <row r="11" spans="1:9" ht="28.5" customHeight="1" x14ac:dyDescent="0.15">
      <c r="A11" s="17"/>
      <c r="B11" s="58"/>
      <c r="C11" s="59"/>
      <c r="D11" s="59"/>
      <c r="E11" s="59"/>
      <c r="F11" s="59"/>
      <c r="G11" s="59"/>
      <c r="H11" s="59"/>
      <c r="I11" s="15"/>
    </row>
    <row r="12" spans="1:9" ht="28.5" customHeight="1" x14ac:dyDescent="0.15">
      <c r="A12" s="17"/>
      <c r="B12" s="58"/>
      <c r="C12" s="59"/>
      <c r="D12" s="59"/>
      <c r="E12" s="59"/>
      <c r="F12" s="59"/>
      <c r="G12" s="59"/>
      <c r="H12" s="59"/>
      <c r="I12" s="15"/>
    </row>
    <row r="13" spans="1:9" ht="28.5" customHeight="1" x14ac:dyDescent="0.15">
      <c r="A13" s="17"/>
      <c r="B13" s="14"/>
      <c r="C13" s="59"/>
      <c r="D13" s="59"/>
      <c r="E13" s="59"/>
      <c r="F13" s="59"/>
      <c r="G13" s="59"/>
      <c r="H13" s="59"/>
      <c r="I13" s="15"/>
    </row>
    <row r="14" spans="1:9" ht="28.5" customHeight="1" x14ac:dyDescent="0.15">
      <c r="A14" s="17"/>
      <c r="B14" s="14"/>
      <c r="C14" s="59"/>
      <c r="D14" s="59"/>
      <c r="E14" s="59"/>
      <c r="F14" s="59"/>
      <c r="G14" s="59"/>
      <c r="H14" s="59"/>
      <c r="I14" s="15"/>
    </row>
    <row r="15" spans="1:9" ht="28.5" customHeight="1" x14ac:dyDescent="0.15">
      <c r="A15" s="17"/>
      <c r="B15" s="14"/>
      <c r="C15" s="59"/>
      <c r="D15" s="59"/>
      <c r="E15" s="59"/>
      <c r="F15" s="59"/>
      <c r="G15" s="59"/>
      <c r="H15" s="59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5"/>
    </row>
    <row r="21" spans="1:9" x14ac:dyDescent="0.15">
      <c r="A21" s="236" t="s">
        <v>85</v>
      </c>
      <c r="B21" s="236"/>
      <c r="C21" s="236"/>
      <c r="D21" s="236"/>
      <c r="E21" s="236"/>
      <c r="F21" s="236"/>
      <c r="G21" s="236"/>
      <c r="H21" s="236"/>
      <c r="I21" s="236"/>
    </row>
    <row r="22" spans="1:9" x14ac:dyDescent="0.15">
      <c r="A22" s="236"/>
      <c r="B22" s="236"/>
      <c r="C22" s="236"/>
      <c r="D22" s="236"/>
      <c r="E22" s="236"/>
      <c r="F22" s="236"/>
      <c r="G22" s="236"/>
      <c r="H22" s="236"/>
      <c r="I22" s="236"/>
    </row>
    <row r="23" spans="1:9" x14ac:dyDescent="0.15">
      <c r="A23" s="236"/>
      <c r="B23" s="236"/>
      <c r="C23" s="236"/>
      <c r="D23" s="236"/>
      <c r="E23" s="236"/>
      <c r="F23" s="236"/>
      <c r="G23" s="236"/>
      <c r="H23" s="236"/>
      <c r="I23" s="236"/>
    </row>
    <row r="24" spans="1:9" x14ac:dyDescent="0.15">
      <c r="A24" s="236"/>
      <c r="B24" s="236"/>
      <c r="C24" s="236"/>
      <c r="D24" s="236"/>
      <c r="E24" s="236"/>
      <c r="F24" s="236"/>
      <c r="G24" s="236"/>
      <c r="H24" s="236"/>
      <c r="I24" s="236"/>
    </row>
    <row r="25" spans="1:9" x14ac:dyDescent="0.15">
      <c r="A25" s="236"/>
      <c r="B25" s="236"/>
      <c r="C25" s="236"/>
      <c r="D25" s="236"/>
      <c r="E25" s="236"/>
      <c r="F25" s="236"/>
      <c r="G25" s="236"/>
      <c r="H25" s="236"/>
      <c r="I25" s="236"/>
    </row>
    <row r="26" spans="1:9" x14ac:dyDescent="0.15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9" x14ac:dyDescent="0.15">
      <c r="A27" s="236"/>
      <c r="B27" s="236"/>
      <c r="C27" s="236"/>
      <c r="D27" s="236"/>
      <c r="E27" s="236"/>
      <c r="F27" s="236"/>
      <c r="G27" s="236"/>
      <c r="H27" s="236"/>
      <c r="I27" s="236"/>
    </row>
    <row r="28" spans="1:9" x14ac:dyDescent="0.15">
      <c r="A28" s="236"/>
      <c r="B28" s="236"/>
      <c r="C28" s="236"/>
      <c r="D28" s="236"/>
      <c r="E28" s="236"/>
      <c r="F28" s="236"/>
      <c r="G28" s="236"/>
      <c r="H28" s="236"/>
      <c r="I28" s="236"/>
    </row>
    <row r="29" spans="1:9" x14ac:dyDescent="0.15">
      <c r="A29" s="236"/>
      <c r="B29" s="236"/>
      <c r="C29" s="236"/>
      <c r="D29" s="236"/>
      <c r="E29" s="236"/>
      <c r="F29" s="236"/>
      <c r="G29" s="236"/>
      <c r="H29" s="236"/>
      <c r="I29" s="236"/>
    </row>
    <row r="30" spans="1:9" x14ac:dyDescent="0.15">
      <c r="A30" s="236"/>
      <c r="B30" s="236"/>
      <c r="C30" s="236"/>
      <c r="D30" s="236"/>
      <c r="E30" s="236"/>
      <c r="F30" s="236"/>
      <c r="G30" s="236"/>
      <c r="H30" s="236"/>
      <c r="I30" s="236"/>
    </row>
    <row r="31" spans="1:9" x14ac:dyDescent="0.15">
      <c r="A31" s="236"/>
      <c r="B31" s="236"/>
      <c r="C31" s="236"/>
      <c r="D31" s="236"/>
      <c r="E31" s="236"/>
      <c r="F31" s="236"/>
      <c r="G31" s="236"/>
      <c r="H31" s="236"/>
      <c r="I31" s="236"/>
    </row>
    <row r="32" spans="1:9" x14ac:dyDescent="0.15">
      <c r="A32" s="236"/>
      <c r="B32" s="236"/>
      <c r="C32" s="236"/>
      <c r="D32" s="236"/>
      <c r="E32" s="236"/>
      <c r="F32" s="236"/>
      <c r="G32" s="236"/>
      <c r="H32" s="236"/>
      <c r="I32" s="236"/>
    </row>
    <row r="33" spans="1:9" x14ac:dyDescent="0.15">
      <c r="A33" s="236"/>
      <c r="B33" s="236"/>
      <c r="C33" s="236"/>
      <c r="D33" s="236"/>
      <c r="E33" s="236"/>
      <c r="F33" s="236"/>
      <c r="G33" s="236"/>
      <c r="H33" s="236"/>
      <c r="I33" s="236"/>
    </row>
    <row r="34" spans="1:9" x14ac:dyDescent="0.15">
      <c r="A34" s="236"/>
      <c r="B34" s="236"/>
      <c r="C34" s="236"/>
      <c r="D34" s="236"/>
      <c r="E34" s="236"/>
      <c r="F34" s="236"/>
      <c r="G34" s="236"/>
      <c r="H34" s="236"/>
      <c r="I34" s="236"/>
    </row>
    <row r="35" spans="1:9" x14ac:dyDescent="0.15">
      <c r="A35" s="236"/>
      <c r="B35" s="236"/>
      <c r="C35" s="236"/>
      <c r="D35" s="236"/>
      <c r="E35" s="236"/>
      <c r="F35" s="236"/>
      <c r="G35" s="236"/>
      <c r="H35" s="236"/>
      <c r="I35" s="236"/>
    </row>
    <row r="36" spans="1:9" x14ac:dyDescent="0.15">
      <c r="A36" s="236"/>
      <c r="B36" s="236"/>
      <c r="C36" s="236"/>
      <c r="D36" s="236"/>
      <c r="E36" s="236"/>
      <c r="F36" s="236"/>
      <c r="G36" s="236"/>
      <c r="H36" s="236"/>
      <c r="I36" s="23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91" t="s">
        <v>135</v>
      </c>
      <c r="B1" s="191"/>
      <c r="C1" s="191"/>
      <c r="D1" s="191"/>
      <c r="E1" s="191"/>
      <c r="F1" s="191"/>
      <c r="G1" s="191"/>
      <c r="H1" s="191"/>
      <c r="I1" s="191"/>
    </row>
    <row r="2" spans="1:9" ht="24.75" thickBot="1" x14ac:dyDescent="0.2">
      <c r="A2" s="33" t="s">
        <v>42</v>
      </c>
      <c r="B2" s="34" t="s">
        <v>43</v>
      </c>
      <c r="C2" s="35" t="s">
        <v>59</v>
      </c>
      <c r="D2" s="35" t="s">
        <v>0</v>
      </c>
      <c r="E2" s="36" t="s">
        <v>193</v>
      </c>
      <c r="F2" s="35" t="s">
        <v>44</v>
      </c>
      <c r="G2" s="35" t="s">
        <v>45</v>
      </c>
      <c r="H2" s="35" t="s">
        <v>46</v>
      </c>
      <c r="I2" s="37" t="s">
        <v>1</v>
      </c>
    </row>
    <row r="3" spans="1:9" ht="24.75" customHeight="1" thickTop="1" x14ac:dyDescent="0.15">
      <c r="A3" s="159">
        <v>2022</v>
      </c>
      <c r="B3" s="161">
        <v>10</v>
      </c>
      <c r="C3" s="172" t="s">
        <v>177</v>
      </c>
      <c r="D3" s="162" t="s">
        <v>185</v>
      </c>
      <c r="E3" s="163">
        <v>800000</v>
      </c>
      <c r="F3" s="164" t="s">
        <v>178</v>
      </c>
      <c r="G3" s="165" t="s">
        <v>179</v>
      </c>
      <c r="H3" s="165" t="s">
        <v>180</v>
      </c>
      <c r="I3" s="166" t="s">
        <v>181</v>
      </c>
    </row>
    <row r="4" spans="1:9" ht="24.75" customHeight="1" x14ac:dyDescent="0.15">
      <c r="A4" s="153">
        <v>2022</v>
      </c>
      <c r="B4" s="160" t="s">
        <v>189</v>
      </c>
      <c r="C4" s="173" t="s">
        <v>209</v>
      </c>
      <c r="D4" s="137" t="s">
        <v>183</v>
      </c>
      <c r="E4" s="146">
        <v>4700000</v>
      </c>
      <c r="F4" s="138" t="s">
        <v>178</v>
      </c>
      <c r="G4" s="154" t="s">
        <v>186</v>
      </c>
      <c r="H4" s="155" t="s">
        <v>187</v>
      </c>
      <c r="I4" s="44" t="s">
        <v>188</v>
      </c>
    </row>
    <row r="5" spans="1:9" ht="24.75" customHeight="1" x14ac:dyDescent="0.15">
      <c r="A5" s="148">
        <v>2022</v>
      </c>
      <c r="B5" s="174" t="s">
        <v>189</v>
      </c>
      <c r="C5" s="173" t="s">
        <v>182</v>
      </c>
      <c r="D5" s="137" t="s">
        <v>184</v>
      </c>
      <c r="E5" s="150">
        <v>1800000</v>
      </c>
      <c r="F5" s="144" t="s">
        <v>178</v>
      </c>
      <c r="G5" s="139" t="s">
        <v>186</v>
      </c>
      <c r="H5" s="138" t="s">
        <v>187</v>
      </c>
      <c r="I5" s="140" t="s">
        <v>188</v>
      </c>
    </row>
    <row r="6" spans="1:9" ht="24.75" customHeight="1" x14ac:dyDescent="0.15">
      <c r="A6" s="138">
        <v>2022</v>
      </c>
      <c r="B6" s="156" t="s">
        <v>205</v>
      </c>
      <c r="C6" s="158" t="s">
        <v>206</v>
      </c>
      <c r="D6" s="137" t="s">
        <v>183</v>
      </c>
      <c r="E6" s="146">
        <v>9000000</v>
      </c>
      <c r="F6" s="144" t="s">
        <v>178</v>
      </c>
      <c r="G6" s="138" t="s">
        <v>207</v>
      </c>
      <c r="H6" s="154" t="s">
        <v>208</v>
      </c>
      <c r="I6" s="140" t="s">
        <v>188</v>
      </c>
    </row>
    <row r="7" spans="1:9" ht="24.75" customHeight="1" x14ac:dyDescent="0.15">
      <c r="A7" s="151"/>
      <c r="B7" s="156"/>
      <c r="C7" s="158"/>
      <c r="D7" s="137"/>
      <c r="E7" s="146"/>
      <c r="F7" s="144"/>
      <c r="G7" s="138"/>
      <c r="H7" s="138"/>
      <c r="I7" s="140"/>
    </row>
    <row r="8" spans="1:9" ht="24.75" customHeight="1" x14ac:dyDescent="0.15">
      <c r="A8" s="151"/>
      <c r="B8" s="156"/>
      <c r="C8" s="158"/>
      <c r="D8" s="137"/>
      <c r="E8" s="142"/>
      <c r="F8" s="144"/>
      <c r="G8" s="138"/>
      <c r="H8" s="138"/>
      <c r="I8" s="145"/>
    </row>
    <row r="9" spans="1:9" ht="24.75" customHeight="1" x14ac:dyDescent="0.15">
      <c r="A9" s="149"/>
      <c r="B9" s="156"/>
      <c r="C9" s="157"/>
      <c r="D9" s="152"/>
      <c r="E9" s="147"/>
      <c r="F9" s="144"/>
      <c r="G9" s="144"/>
      <c r="H9" s="144"/>
      <c r="I9" s="145"/>
    </row>
    <row r="10" spans="1:9" ht="24.75" customHeight="1" x14ac:dyDescent="0.15">
      <c r="A10" s="138"/>
      <c r="B10" s="156"/>
      <c r="C10" s="158"/>
      <c r="D10" s="137"/>
      <c r="E10" s="146"/>
      <c r="F10" s="138"/>
      <c r="G10" s="138"/>
      <c r="H10" s="138"/>
      <c r="I10" s="41"/>
    </row>
    <row r="11" spans="1:9" ht="24.75" customHeight="1" x14ac:dyDescent="0.15">
      <c r="A11" s="38"/>
      <c r="B11" s="39"/>
      <c r="C11" s="53"/>
      <c r="D11" s="39"/>
      <c r="E11" s="46"/>
      <c r="F11" s="39"/>
      <c r="G11" s="39"/>
      <c r="H11" s="39"/>
      <c r="I11" s="41"/>
    </row>
    <row r="12" spans="1:9" ht="24.75" customHeight="1" x14ac:dyDescent="0.15">
      <c r="A12" s="38"/>
      <c r="B12" s="40"/>
      <c r="C12" s="53"/>
      <c r="D12" s="40"/>
      <c r="E12" s="43"/>
      <c r="F12" s="40"/>
      <c r="G12" s="40"/>
      <c r="H12" s="40"/>
      <c r="I12" s="41"/>
    </row>
    <row r="13" spans="1:9" ht="24.75" customHeight="1" x14ac:dyDescent="0.15">
      <c r="A13" s="38"/>
      <c r="B13" s="40"/>
      <c r="C13" s="55"/>
      <c r="D13" s="40"/>
      <c r="E13" s="47"/>
      <c r="F13" s="40"/>
      <c r="G13" s="40"/>
      <c r="H13" s="40"/>
      <c r="I13" s="44"/>
    </row>
    <row r="14" spans="1:9" ht="24.75" customHeight="1" x14ac:dyDescent="0.15">
      <c r="A14" s="42"/>
      <c r="B14" s="40"/>
      <c r="C14" s="56"/>
      <c r="D14" s="40"/>
      <c r="E14" s="43"/>
      <c r="F14" s="40"/>
      <c r="G14" s="40"/>
      <c r="H14" s="39"/>
      <c r="I14" s="44"/>
    </row>
    <row r="15" spans="1:9" ht="24.75" customHeight="1" x14ac:dyDescent="0.15">
      <c r="A15" s="42"/>
      <c r="B15" s="40"/>
      <c r="C15" s="56"/>
      <c r="D15" s="40"/>
      <c r="E15" s="43"/>
      <c r="F15" s="40"/>
      <c r="G15" s="39"/>
      <c r="H15" s="39"/>
      <c r="I15" s="45"/>
    </row>
    <row r="16" spans="1:9" ht="24.75" customHeight="1" x14ac:dyDescent="0.15">
      <c r="A16" s="42"/>
      <c r="B16" s="40"/>
      <c r="C16" s="54"/>
      <c r="D16" s="40"/>
      <c r="E16" s="48"/>
      <c r="F16" s="40"/>
      <c r="G16" s="40"/>
      <c r="H16" s="40"/>
      <c r="I16" s="41"/>
    </row>
    <row r="17" spans="1:9" ht="24.75" customHeight="1" x14ac:dyDescent="0.15">
      <c r="A17" s="42"/>
      <c r="B17" s="40"/>
      <c r="C17" s="54"/>
      <c r="D17" s="40"/>
      <c r="E17" s="48"/>
      <c r="F17" s="40"/>
      <c r="G17" s="40"/>
      <c r="H17" s="40"/>
      <c r="I17" s="41"/>
    </row>
    <row r="18" spans="1:9" ht="24.75" customHeight="1" x14ac:dyDescent="0.15">
      <c r="A18" s="42"/>
      <c r="B18" s="40"/>
      <c r="C18" s="54"/>
      <c r="D18" s="40"/>
      <c r="E18" s="48"/>
      <c r="F18" s="40"/>
      <c r="G18" s="40"/>
      <c r="H18" s="40"/>
      <c r="I18" s="41"/>
    </row>
    <row r="19" spans="1:9" ht="24.75" customHeight="1" thickBot="1" x14ac:dyDescent="0.2">
      <c r="A19" s="49"/>
      <c r="B19" s="50"/>
      <c r="C19" s="57"/>
      <c r="D19" s="50"/>
      <c r="E19" s="51"/>
      <c r="F19" s="50"/>
      <c r="G19" s="50"/>
      <c r="H19" s="50"/>
      <c r="I19" s="52"/>
    </row>
    <row r="24" spans="1:9" x14ac:dyDescent="0.15">
      <c r="C24" s="192" t="s">
        <v>81</v>
      </c>
      <c r="D24" s="192"/>
      <c r="E24" s="192"/>
      <c r="F24" s="192"/>
      <c r="G24" s="192"/>
      <c r="H24" s="192"/>
    </row>
    <row r="25" spans="1:9" x14ac:dyDescent="0.15">
      <c r="C25" s="192"/>
      <c r="D25" s="192"/>
      <c r="E25" s="192"/>
      <c r="F25" s="192"/>
      <c r="G25" s="192"/>
      <c r="H25" s="192"/>
    </row>
    <row r="26" spans="1:9" x14ac:dyDescent="0.15">
      <c r="C26" s="192"/>
      <c r="D26" s="192"/>
      <c r="E26" s="192"/>
      <c r="F26" s="192"/>
      <c r="G26" s="192"/>
      <c r="H26" s="192"/>
    </row>
    <row r="27" spans="1:9" x14ac:dyDescent="0.15">
      <c r="C27" s="192"/>
      <c r="D27" s="192"/>
      <c r="E27" s="192"/>
      <c r="F27" s="192"/>
      <c r="G27" s="192"/>
      <c r="H27" s="192"/>
    </row>
    <row r="28" spans="1:9" x14ac:dyDescent="0.15">
      <c r="C28" s="192"/>
      <c r="D28" s="192"/>
      <c r="E28" s="192"/>
      <c r="F28" s="192"/>
      <c r="G28" s="192"/>
      <c r="H28" s="192"/>
    </row>
    <row r="29" spans="1:9" x14ac:dyDescent="0.15">
      <c r="C29" s="192"/>
      <c r="D29" s="192"/>
      <c r="E29" s="192"/>
      <c r="F29" s="192"/>
      <c r="G29" s="192"/>
      <c r="H29" s="192"/>
    </row>
    <row r="30" spans="1:9" x14ac:dyDescent="0.15">
      <c r="C30" s="192"/>
      <c r="D30" s="192"/>
      <c r="E30" s="192"/>
      <c r="F30" s="192"/>
      <c r="G30" s="192"/>
      <c r="H30" s="192"/>
    </row>
    <row r="31" spans="1:9" x14ac:dyDescent="0.15">
      <c r="C31" s="192"/>
      <c r="D31" s="192"/>
      <c r="E31" s="192"/>
      <c r="F31" s="192"/>
      <c r="G31" s="192"/>
      <c r="H31" s="192"/>
    </row>
    <row r="32" spans="1:9" x14ac:dyDescent="0.15">
      <c r="C32" s="192"/>
      <c r="D32" s="192"/>
      <c r="E32" s="192"/>
      <c r="F32" s="192"/>
      <c r="G32" s="192"/>
      <c r="H32" s="192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91" t="s">
        <v>79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27" customHeight="1" thickBot="1" x14ac:dyDescent="0.2">
      <c r="A2" s="33" t="s">
        <v>42</v>
      </c>
      <c r="B2" s="34" t="s">
        <v>43</v>
      </c>
      <c r="C2" s="35" t="s">
        <v>78</v>
      </c>
      <c r="D2" s="35" t="s">
        <v>77</v>
      </c>
      <c r="E2" s="35" t="s">
        <v>0</v>
      </c>
      <c r="F2" s="34" t="s">
        <v>201</v>
      </c>
      <c r="G2" s="34" t="s">
        <v>202</v>
      </c>
      <c r="H2" s="34" t="s">
        <v>203</v>
      </c>
      <c r="I2" s="34" t="s">
        <v>204</v>
      </c>
      <c r="J2" s="35" t="s">
        <v>44</v>
      </c>
      <c r="K2" s="35" t="s">
        <v>45</v>
      </c>
      <c r="L2" s="35" t="s">
        <v>46</v>
      </c>
      <c r="M2" s="37" t="s">
        <v>1</v>
      </c>
    </row>
    <row r="3" spans="1:13" ht="27" customHeight="1" thickTop="1" thickBot="1" x14ac:dyDescent="0.2">
      <c r="A3" s="84">
        <v>2022</v>
      </c>
      <c r="B3" s="120">
        <v>10</v>
      </c>
      <c r="C3" s="87" t="s">
        <v>118</v>
      </c>
      <c r="D3" s="83"/>
      <c r="E3" s="81"/>
      <c r="F3" s="82"/>
      <c r="G3" s="82"/>
      <c r="H3" s="82"/>
      <c r="I3" s="82"/>
      <c r="J3" s="81"/>
      <c r="K3" s="81"/>
      <c r="L3" s="81"/>
      <c r="M3" s="80"/>
    </row>
    <row r="16" spans="1:13" ht="13.5" customHeight="1" x14ac:dyDescent="0.15">
      <c r="C16" s="100"/>
      <c r="D16" s="100"/>
      <c r="E16" s="100"/>
      <c r="F16" s="100"/>
      <c r="G16" s="100"/>
      <c r="H16" s="100"/>
      <c r="I16" s="100"/>
      <c r="J16" s="100"/>
      <c r="K16" s="100"/>
    </row>
    <row r="17" spans="3:11" ht="13.5" customHeight="1" x14ac:dyDescent="0.15">
      <c r="C17" s="100"/>
      <c r="D17" s="100"/>
      <c r="E17" s="100"/>
      <c r="F17" s="100"/>
      <c r="G17" s="100"/>
      <c r="H17" s="100"/>
      <c r="I17" s="100"/>
      <c r="J17" s="100"/>
      <c r="K17" s="100"/>
    </row>
    <row r="18" spans="3:11" ht="13.5" customHeight="1" x14ac:dyDescent="0.15">
      <c r="C18" s="100"/>
      <c r="D18" s="100"/>
      <c r="E18" s="100"/>
      <c r="F18" s="100"/>
      <c r="G18" s="100"/>
      <c r="H18" s="100"/>
      <c r="I18" s="100"/>
      <c r="J18" s="100"/>
      <c r="K18" s="100"/>
    </row>
    <row r="19" spans="3:11" ht="13.5" customHeight="1" x14ac:dyDescent="0.15">
      <c r="C19" s="100"/>
      <c r="D19" s="100"/>
      <c r="E19" s="100"/>
      <c r="F19" s="100"/>
      <c r="G19" s="100"/>
      <c r="H19" s="100"/>
      <c r="I19" s="100"/>
      <c r="J19" s="100"/>
      <c r="K19" s="100"/>
    </row>
    <row r="20" spans="3:11" ht="13.5" customHeight="1" x14ac:dyDescent="0.15">
      <c r="C20" s="100"/>
      <c r="D20" s="100"/>
      <c r="E20" s="100"/>
      <c r="F20" s="100"/>
      <c r="G20" s="100"/>
      <c r="H20" s="100"/>
      <c r="I20" s="100"/>
      <c r="J20" s="100"/>
      <c r="K20" s="100"/>
    </row>
    <row r="21" spans="3:11" ht="13.5" customHeight="1" x14ac:dyDescent="0.15">
      <c r="C21" s="100"/>
      <c r="D21" s="100"/>
      <c r="E21" s="100"/>
      <c r="F21" s="100"/>
      <c r="G21" s="100"/>
      <c r="H21" s="100"/>
      <c r="I21" s="100"/>
      <c r="J21" s="100"/>
      <c r="K21" s="100"/>
    </row>
    <row r="22" spans="3:11" ht="13.5" customHeight="1" x14ac:dyDescent="0.15">
      <c r="C22" s="100"/>
      <c r="D22" s="100"/>
      <c r="E22" s="100"/>
      <c r="F22" s="100"/>
      <c r="G22" s="100"/>
      <c r="H22" s="100"/>
      <c r="I22" s="100"/>
      <c r="J22" s="100"/>
      <c r="K22" s="100"/>
    </row>
    <row r="23" spans="3:11" ht="13.5" customHeight="1" x14ac:dyDescent="0.15">
      <c r="C23" s="100"/>
      <c r="D23" s="100"/>
      <c r="E23" s="100"/>
      <c r="F23" s="100"/>
      <c r="G23" s="100"/>
      <c r="H23" s="100"/>
      <c r="I23" s="100"/>
      <c r="J23" s="100"/>
      <c r="K23" s="100"/>
    </row>
    <row r="24" spans="3:11" ht="13.5" customHeight="1" x14ac:dyDescent="0.15">
      <c r="C24" s="100"/>
      <c r="D24" s="100"/>
      <c r="E24" s="100"/>
      <c r="F24" s="100"/>
      <c r="G24" s="100"/>
      <c r="H24" s="100"/>
      <c r="I24" s="100"/>
      <c r="J24" s="100"/>
      <c r="K24" s="100"/>
    </row>
    <row r="25" spans="3:11" ht="13.5" customHeight="1" x14ac:dyDescent="0.15">
      <c r="C25" s="100"/>
      <c r="D25" s="100"/>
      <c r="E25" s="100"/>
      <c r="F25" s="100"/>
      <c r="G25" s="100"/>
      <c r="H25" s="100"/>
      <c r="I25" s="100"/>
      <c r="J25" s="100"/>
      <c r="K25" s="100"/>
    </row>
    <row r="26" spans="3:11" ht="13.5" customHeight="1" x14ac:dyDescent="0.15">
      <c r="C26" s="100"/>
      <c r="D26" s="100"/>
      <c r="E26" s="100"/>
      <c r="F26" s="100"/>
      <c r="G26" s="100"/>
      <c r="H26" s="100"/>
      <c r="I26" s="100"/>
      <c r="J26" s="100"/>
      <c r="K26" s="100"/>
    </row>
    <row r="27" spans="3:11" ht="13.5" customHeight="1" x14ac:dyDescent="0.15">
      <c r="C27" s="100"/>
      <c r="D27" s="100"/>
      <c r="E27" s="100"/>
      <c r="F27" s="100"/>
      <c r="G27" s="100"/>
      <c r="H27" s="100"/>
      <c r="I27" s="100"/>
      <c r="J27" s="100"/>
      <c r="K27" s="100"/>
    </row>
    <row r="28" spans="3:11" ht="13.5" customHeight="1" x14ac:dyDescent="0.15">
      <c r="C28" s="100"/>
      <c r="D28" s="100"/>
      <c r="E28" s="100"/>
      <c r="F28" s="100"/>
      <c r="G28" s="100"/>
      <c r="H28" s="100"/>
      <c r="I28" s="100"/>
      <c r="J28" s="100"/>
      <c r="K28" s="100"/>
    </row>
    <row r="29" spans="3:11" ht="13.5" customHeight="1" x14ac:dyDescent="0.15">
      <c r="C29" s="100"/>
      <c r="D29" s="100"/>
      <c r="E29" s="100"/>
      <c r="F29" s="100"/>
      <c r="G29" s="100"/>
      <c r="H29" s="100"/>
      <c r="I29" s="100"/>
      <c r="J29" s="100"/>
      <c r="K29" s="100"/>
    </row>
    <row r="30" spans="3:11" ht="13.5" customHeight="1" x14ac:dyDescent="0.15">
      <c r="C30" s="100"/>
      <c r="D30" s="100"/>
      <c r="E30" s="100"/>
      <c r="F30" s="100"/>
      <c r="G30" s="100"/>
      <c r="H30" s="100"/>
      <c r="I30" s="100"/>
      <c r="J30" s="100"/>
      <c r="K30" s="100"/>
    </row>
    <row r="31" spans="3:11" ht="13.5" customHeight="1" x14ac:dyDescent="0.15">
      <c r="C31" s="100"/>
      <c r="D31" s="100"/>
      <c r="E31" s="100"/>
      <c r="F31" s="100"/>
      <c r="G31" s="100"/>
      <c r="H31" s="100"/>
      <c r="I31" s="100"/>
      <c r="J31" s="100"/>
      <c r="K31" s="100"/>
    </row>
    <row r="32" spans="3:11" ht="13.5" customHeight="1" x14ac:dyDescent="0.15">
      <c r="C32" s="100"/>
      <c r="D32" s="100"/>
      <c r="E32" s="100"/>
      <c r="F32" s="100"/>
      <c r="G32" s="100"/>
      <c r="H32" s="100"/>
      <c r="I32" s="100"/>
      <c r="J32" s="100"/>
      <c r="K32" s="100"/>
    </row>
    <row r="33" spans="3:11" ht="13.5" customHeight="1" x14ac:dyDescent="0.15">
      <c r="C33" s="100"/>
      <c r="D33" s="100"/>
      <c r="E33" s="100"/>
      <c r="F33" s="100"/>
      <c r="G33" s="100"/>
      <c r="H33" s="100"/>
      <c r="I33" s="100"/>
      <c r="J33" s="100"/>
      <c r="K33" s="100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93" t="s">
        <v>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25.5" x14ac:dyDescent="0.15">
      <c r="A2" s="190" t="s">
        <v>91</v>
      </c>
      <c r="B2" s="190"/>
      <c r="C2" s="190"/>
      <c r="D2" s="1"/>
      <c r="E2" s="1"/>
      <c r="F2" s="2"/>
      <c r="G2" s="2"/>
      <c r="H2" s="2"/>
      <c r="I2" s="2"/>
      <c r="J2" s="194" t="s">
        <v>3</v>
      </c>
      <c r="K2" s="19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0" t="s">
        <v>91</v>
      </c>
      <c r="B4" s="88" t="s">
        <v>92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3"/>
      <c r="B6" s="73"/>
      <c r="C6" s="75"/>
      <c r="D6" s="3"/>
      <c r="E6" s="3"/>
      <c r="F6" s="75"/>
      <c r="G6" s="74"/>
      <c r="H6" s="73"/>
      <c r="I6" s="73"/>
      <c r="J6" s="73"/>
      <c r="K6" s="73"/>
    </row>
    <row r="7" spans="1:11" ht="47.25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47.25" customHeight="1" x14ac:dyDescent="0.1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47.25" customHeight="1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47.25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47.25" customHeight="1" x14ac:dyDescent="0.1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47.25" customHeight="1" x14ac:dyDescent="0.1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47.25" customHeight="1" x14ac:dyDescent="0.1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22" spans="2:10" x14ac:dyDescent="0.15">
      <c r="B22" s="195" t="s">
        <v>82</v>
      </c>
      <c r="C22" s="195"/>
      <c r="D22" s="195"/>
      <c r="E22" s="195"/>
      <c r="F22" s="195"/>
      <c r="G22" s="195"/>
      <c r="H22" s="195"/>
      <c r="I22" s="195"/>
      <c r="J22" s="195"/>
    </row>
    <row r="23" spans="2:10" x14ac:dyDescent="0.15">
      <c r="B23" s="195"/>
      <c r="C23" s="195"/>
      <c r="D23" s="195"/>
      <c r="E23" s="195"/>
      <c r="F23" s="195"/>
      <c r="G23" s="195"/>
      <c r="H23" s="195"/>
      <c r="I23" s="195"/>
      <c r="J23" s="195"/>
    </row>
    <row r="24" spans="2:10" x14ac:dyDescent="0.15">
      <c r="B24" s="195"/>
      <c r="C24" s="195"/>
      <c r="D24" s="195"/>
      <c r="E24" s="195"/>
      <c r="F24" s="195"/>
      <c r="G24" s="195"/>
      <c r="H24" s="195"/>
      <c r="I24" s="195"/>
      <c r="J24" s="195"/>
    </row>
    <row r="25" spans="2:10" x14ac:dyDescent="0.15">
      <c r="B25" s="195"/>
      <c r="C25" s="195"/>
      <c r="D25" s="195"/>
      <c r="E25" s="195"/>
      <c r="F25" s="195"/>
      <c r="G25" s="195"/>
      <c r="H25" s="195"/>
      <c r="I25" s="195"/>
      <c r="J25" s="195"/>
    </row>
    <row r="26" spans="2:10" x14ac:dyDescent="0.15">
      <c r="B26" s="195"/>
      <c r="C26" s="195"/>
      <c r="D26" s="195"/>
      <c r="E26" s="195"/>
      <c r="F26" s="195"/>
      <c r="G26" s="195"/>
      <c r="H26" s="195"/>
      <c r="I26" s="195"/>
      <c r="J26" s="195"/>
    </row>
    <row r="27" spans="2:10" x14ac:dyDescent="0.15">
      <c r="B27" s="195"/>
      <c r="C27" s="195"/>
      <c r="D27" s="195"/>
      <c r="E27" s="195"/>
      <c r="F27" s="195"/>
      <c r="G27" s="195"/>
      <c r="H27" s="195"/>
      <c r="I27" s="195"/>
      <c r="J27" s="195"/>
    </row>
    <row r="28" spans="2:10" x14ac:dyDescent="0.15">
      <c r="B28" s="195"/>
      <c r="C28" s="195"/>
      <c r="D28" s="195"/>
      <c r="E28" s="195"/>
      <c r="F28" s="195"/>
      <c r="G28" s="195"/>
      <c r="H28" s="195"/>
      <c r="I28" s="195"/>
      <c r="J28" s="195"/>
    </row>
    <row r="29" spans="2:10" x14ac:dyDescent="0.15">
      <c r="B29" s="195"/>
      <c r="C29" s="195"/>
      <c r="D29" s="195"/>
      <c r="E29" s="195"/>
      <c r="F29" s="195"/>
      <c r="G29" s="195"/>
      <c r="H29" s="195"/>
      <c r="I29" s="195"/>
      <c r="J29" s="195"/>
    </row>
    <row r="30" spans="2:10" x14ac:dyDescent="0.15">
      <c r="B30" s="195"/>
      <c r="C30" s="195"/>
      <c r="D30" s="195"/>
      <c r="E30" s="195"/>
      <c r="F30" s="195"/>
      <c r="G30" s="195"/>
      <c r="H30" s="195"/>
      <c r="I30" s="195"/>
      <c r="J30" s="195"/>
    </row>
    <row r="31" spans="2:10" x14ac:dyDescent="0.15">
      <c r="B31" s="195"/>
      <c r="C31" s="195"/>
      <c r="D31" s="195"/>
      <c r="E31" s="195"/>
      <c r="F31" s="195"/>
      <c r="G31" s="195"/>
      <c r="H31" s="195"/>
      <c r="I31" s="195"/>
      <c r="J31" s="195"/>
    </row>
    <row r="32" spans="2:10" x14ac:dyDescent="0.15">
      <c r="B32" s="195"/>
      <c r="C32" s="195"/>
      <c r="D32" s="195"/>
      <c r="E32" s="195"/>
      <c r="F32" s="195"/>
      <c r="G32" s="195"/>
      <c r="H32" s="195"/>
      <c r="I32" s="195"/>
      <c r="J32" s="195"/>
    </row>
    <row r="33" spans="2:10" x14ac:dyDescent="0.15">
      <c r="B33" s="195"/>
      <c r="C33" s="195"/>
      <c r="D33" s="195"/>
      <c r="E33" s="195"/>
      <c r="F33" s="195"/>
      <c r="G33" s="195"/>
      <c r="H33" s="195"/>
      <c r="I33" s="195"/>
      <c r="J33" s="195"/>
    </row>
    <row r="34" spans="2:10" x14ac:dyDescent="0.15">
      <c r="B34" s="195"/>
      <c r="C34" s="195"/>
      <c r="D34" s="195"/>
      <c r="E34" s="195"/>
      <c r="F34" s="195"/>
      <c r="G34" s="195"/>
      <c r="H34" s="195"/>
      <c r="I34" s="195"/>
      <c r="J34" s="195"/>
    </row>
    <row r="35" spans="2:10" x14ac:dyDescent="0.15">
      <c r="B35" s="195"/>
      <c r="C35" s="195"/>
      <c r="D35" s="195"/>
      <c r="E35" s="195"/>
      <c r="F35" s="195"/>
      <c r="G35" s="195"/>
      <c r="H35" s="195"/>
      <c r="I35" s="195"/>
      <c r="J35" s="195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93" t="s">
        <v>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25.5" x14ac:dyDescent="0.15">
      <c r="A2" s="190" t="s">
        <v>91</v>
      </c>
      <c r="B2" s="190"/>
      <c r="C2" s="190"/>
      <c r="D2" s="1"/>
      <c r="E2" s="1"/>
      <c r="F2" s="12"/>
      <c r="G2" s="12"/>
      <c r="H2" s="12"/>
      <c r="I2" s="12"/>
      <c r="J2" s="194" t="s">
        <v>3</v>
      </c>
      <c r="K2" s="19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20</v>
      </c>
      <c r="F3" s="11" t="s">
        <v>17</v>
      </c>
      <c r="G3" s="11" t="s">
        <v>21</v>
      </c>
      <c r="H3" s="11" t="s">
        <v>24</v>
      </c>
      <c r="I3" s="11" t="s">
        <v>22</v>
      </c>
      <c r="J3" s="11" t="s">
        <v>23</v>
      </c>
      <c r="K3" s="11" t="s">
        <v>1</v>
      </c>
    </row>
    <row r="4" spans="1:11" ht="42" customHeight="1" x14ac:dyDescent="0.15">
      <c r="A4" s="110" t="s">
        <v>91</v>
      </c>
      <c r="B4" s="88" t="s">
        <v>92</v>
      </c>
      <c r="C4" s="29"/>
      <c r="D4" s="61"/>
      <c r="E4" s="60"/>
      <c r="F4" s="62"/>
      <c r="G4" s="64"/>
      <c r="H4" s="76"/>
      <c r="I4" s="76"/>
      <c r="J4" s="76"/>
      <c r="K4" s="63"/>
    </row>
    <row r="5" spans="1:11" ht="42" customHeight="1" x14ac:dyDescent="0.15">
      <c r="A5" s="3"/>
      <c r="B5" s="77"/>
      <c r="C5" s="29"/>
      <c r="D5" s="61"/>
      <c r="E5" s="60"/>
      <c r="F5" s="62"/>
      <c r="G5" s="64"/>
      <c r="H5" s="76"/>
      <c r="I5" s="76"/>
      <c r="J5" s="78"/>
      <c r="K5" s="63"/>
    </row>
    <row r="6" spans="1:11" ht="42" customHeight="1" x14ac:dyDescent="0.15">
      <c r="A6" s="3"/>
      <c r="B6" s="3"/>
      <c r="C6" s="75"/>
      <c r="D6" s="3"/>
      <c r="E6" s="3"/>
      <c r="F6" s="75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2"/>
      <c r="C16" s="102"/>
      <c r="D16" s="102"/>
      <c r="E16" s="102"/>
      <c r="F16" s="102"/>
      <c r="G16" s="102"/>
      <c r="H16" s="102"/>
      <c r="I16" s="102"/>
      <c r="J16" s="102"/>
    </row>
    <row r="17" spans="2:10" ht="13.5" customHeight="1" x14ac:dyDescent="0.15">
      <c r="B17" s="102"/>
      <c r="C17" s="102"/>
      <c r="D17" s="102"/>
      <c r="E17" s="102"/>
      <c r="F17" s="102"/>
      <c r="G17" s="102"/>
      <c r="H17" s="102"/>
      <c r="I17" s="102"/>
      <c r="J17" s="102"/>
    </row>
    <row r="18" spans="2:10" ht="13.5" customHeight="1" x14ac:dyDescent="0.15">
      <c r="B18" s="102"/>
      <c r="C18" s="102"/>
      <c r="D18" s="102"/>
      <c r="E18" s="102"/>
      <c r="F18" s="102"/>
      <c r="G18" s="102"/>
      <c r="H18" s="102"/>
      <c r="I18" s="102"/>
      <c r="J18" s="102"/>
    </row>
    <row r="19" spans="2:10" ht="13.5" customHeight="1" x14ac:dyDescent="0.15">
      <c r="B19" s="102"/>
      <c r="C19" s="102"/>
      <c r="D19" s="102"/>
      <c r="E19" s="102"/>
      <c r="F19" s="102"/>
      <c r="G19" s="102"/>
      <c r="H19" s="102"/>
      <c r="I19" s="102"/>
      <c r="J19" s="102"/>
    </row>
    <row r="20" spans="2:10" ht="13.5" customHeight="1" x14ac:dyDescent="0.15">
      <c r="B20" s="102"/>
      <c r="C20" s="102"/>
      <c r="D20" s="102"/>
      <c r="E20" s="102"/>
      <c r="F20" s="102"/>
      <c r="G20" s="102"/>
      <c r="H20" s="102"/>
      <c r="I20" s="102"/>
      <c r="J20" s="102"/>
    </row>
    <row r="21" spans="2:10" ht="13.5" customHeight="1" x14ac:dyDescent="0.15">
      <c r="B21" s="102"/>
      <c r="C21" s="102"/>
      <c r="D21" s="102"/>
      <c r="E21" s="102"/>
      <c r="F21" s="102"/>
      <c r="G21" s="102"/>
      <c r="H21" s="102"/>
      <c r="I21" s="102"/>
      <c r="J21" s="102"/>
    </row>
    <row r="22" spans="2:10" ht="13.5" customHeight="1" x14ac:dyDescent="0.15">
      <c r="B22" s="102"/>
      <c r="C22" s="102"/>
      <c r="D22" s="102"/>
      <c r="E22" s="102"/>
      <c r="F22" s="102"/>
      <c r="G22" s="102"/>
      <c r="H22" s="102"/>
      <c r="I22" s="102"/>
      <c r="J22" s="102"/>
    </row>
    <row r="23" spans="2:10" ht="13.5" customHeight="1" x14ac:dyDescent="0.15">
      <c r="B23" s="102"/>
      <c r="C23" s="102"/>
      <c r="D23" s="102"/>
      <c r="E23" s="102"/>
      <c r="F23" s="102"/>
      <c r="G23" s="102"/>
      <c r="H23" s="102"/>
      <c r="I23" s="102"/>
      <c r="J23" s="102"/>
    </row>
    <row r="24" spans="2:10" ht="13.5" customHeight="1" x14ac:dyDescent="0.15">
      <c r="B24" s="102"/>
      <c r="C24" s="102"/>
      <c r="D24" s="102"/>
      <c r="E24" s="102"/>
      <c r="F24" s="102"/>
      <c r="G24" s="102"/>
      <c r="H24" s="102"/>
      <c r="I24" s="102"/>
      <c r="J24" s="102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193" t="s">
        <v>137</v>
      </c>
      <c r="B1" s="193"/>
      <c r="C1" s="193"/>
      <c r="D1" s="193"/>
      <c r="E1" s="193"/>
      <c r="F1" s="193"/>
      <c r="G1" s="193"/>
      <c r="H1" s="193"/>
      <c r="I1" s="193"/>
    </row>
    <row r="2" spans="1:9" ht="25.5" customHeight="1" x14ac:dyDescent="0.15">
      <c r="A2" s="168" t="s">
        <v>91</v>
      </c>
      <c r="B2" s="168"/>
      <c r="C2" s="168"/>
      <c r="D2" s="1"/>
      <c r="E2" s="1"/>
      <c r="F2" s="167"/>
      <c r="G2" s="167"/>
      <c r="H2" s="196" t="s">
        <v>3</v>
      </c>
      <c r="I2" s="196"/>
    </row>
    <row r="3" spans="1:9" s="99" customFormat="1" ht="29.25" customHeight="1" x14ac:dyDescent="0.15">
      <c r="A3" s="97" t="s">
        <v>5</v>
      </c>
      <c r="B3" s="97" t="s">
        <v>26</v>
      </c>
      <c r="C3" s="97" t="s">
        <v>13</v>
      </c>
      <c r="D3" s="97" t="s">
        <v>14</v>
      </c>
      <c r="E3" s="97" t="s">
        <v>109</v>
      </c>
      <c r="F3" s="97" t="s">
        <v>15</v>
      </c>
      <c r="G3" s="98" t="s">
        <v>60</v>
      </c>
      <c r="H3" s="97" t="s">
        <v>25</v>
      </c>
      <c r="I3" s="97" t="s">
        <v>16</v>
      </c>
    </row>
    <row r="4" spans="1:9" s="99" customFormat="1" ht="29.25" customHeight="1" x14ac:dyDescent="0.15">
      <c r="A4" s="112" t="s">
        <v>120</v>
      </c>
      <c r="B4" s="113" t="s">
        <v>95</v>
      </c>
      <c r="C4" s="114">
        <v>3564000</v>
      </c>
      <c r="D4" s="115" t="s">
        <v>122</v>
      </c>
      <c r="E4" s="115" t="s">
        <v>121</v>
      </c>
      <c r="F4" s="116" t="s">
        <v>116</v>
      </c>
      <c r="G4" s="117" t="s">
        <v>158</v>
      </c>
      <c r="H4" s="117" t="s">
        <v>158</v>
      </c>
      <c r="I4" s="119"/>
    </row>
    <row r="5" spans="1:9" s="99" customFormat="1" ht="29.25" customHeight="1" x14ac:dyDescent="0.15">
      <c r="A5" s="112" t="s">
        <v>119</v>
      </c>
      <c r="B5" s="113" t="s">
        <v>95</v>
      </c>
      <c r="C5" s="114">
        <v>1188000</v>
      </c>
      <c r="D5" s="115" t="s">
        <v>123</v>
      </c>
      <c r="E5" s="115" t="s">
        <v>121</v>
      </c>
      <c r="F5" s="116" t="s">
        <v>116</v>
      </c>
      <c r="G5" s="117" t="s">
        <v>158</v>
      </c>
      <c r="H5" s="117" t="s">
        <v>158</v>
      </c>
      <c r="I5" s="119"/>
    </row>
    <row r="6" spans="1:9" s="99" customFormat="1" ht="29.25" customHeight="1" x14ac:dyDescent="0.15">
      <c r="A6" s="112" t="s">
        <v>114</v>
      </c>
      <c r="B6" s="113" t="s">
        <v>96</v>
      </c>
      <c r="C6" s="114">
        <v>2400000</v>
      </c>
      <c r="D6" s="115" t="s">
        <v>124</v>
      </c>
      <c r="E6" s="115" t="s">
        <v>121</v>
      </c>
      <c r="F6" s="116" t="s">
        <v>116</v>
      </c>
      <c r="G6" s="117" t="s">
        <v>158</v>
      </c>
      <c r="H6" s="117" t="s">
        <v>158</v>
      </c>
      <c r="I6" s="121"/>
    </row>
    <row r="7" spans="1:9" s="99" customFormat="1" ht="29.25" customHeight="1" x14ac:dyDescent="0.15">
      <c r="A7" s="118" t="s">
        <v>115</v>
      </c>
      <c r="B7" s="113" t="s">
        <v>97</v>
      </c>
      <c r="C7" s="114">
        <v>660000</v>
      </c>
      <c r="D7" s="115" t="s">
        <v>124</v>
      </c>
      <c r="E7" s="115" t="s">
        <v>121</v>
      </c>
      <c r="F7" s="116" t="s">
        <v>116</v>
      </c>
      <c r="G7" s="117" t="s">
        <v>158</v>
      </c>
      <c r="H7" s="117" t="s">
        <v>158</v>
      </c>
      <c r="I7" s="111"/>
    </row>
    <row r="8" spans="1:9" s="99" customFormat="1" ht="29.25" customHeight="1" x14ac:dyDescent="0.15">
      <c r="A8" s="118" t="s">
        <v>93</v>
      </c>
      <c r="B8" s="119" t="s">
        <v>98</v>
      </c>
      <c r="C8" s="114">
        <v>1776000</v>
      </c>
      <c r="D8" s="115" t="s">
        <v>126</v>
      </c>
      <c r="E8" s="115" t="s">
        <v>121</v>
      </c>
      <c r="F8" s="116" t="s">
        <v>116</v>
      </c>
      <c r="G8" s="117" t="s">
        <v>158</v>
      </c>
      <c r="H8" s="117" t="s">
        <v>158</v>
      </c>
      <c r="I8" s="113"/>
    </row>
    <row r="9" spans="1:9" s="99" customFormat="1" ht="29.25" customHeight="1" x14ac:dyDescent="0.15">
      <c r="A9" s="112" t="s">
        <v>125</v>
      </c>
      <c r="B9" s="119" t="s">
        <v>98</v>
      </c>
      <c r="C9" s="114">
        <v>1184400</v>
      </c>
      <c r="D9" s="115" t="s">
        <v>123</v>
      </c>
      <c r="E9" s="115" t="s">
        <v>121</v>
      </c>
      <c r="F9" s="116" t="s">
        <v>116</v>
      </c>
      <c r="G9" s="117" t="s">
        <v>158</v>
      </c>
      <c r="H9" s="117" t="s">
        <v>158</v>
      </c>
      <c r="I9" s="113"/>
    </row>
    <row r="10" spans="1:9" s="99" customFormat="1" ht="29.25" customHeight="1" x14ac:dyDescent="0.15">
      <c r="A10" s="112" t="s">
        <v>94</v>
      </c>
      <c r="B10" s="119" t="s">
        <v>99</v>
      </c>
      <c r="C10" s="114">
        <v>1699200</v>
      </c>
      <c r="D10" s="115" t="s">
        <v>123</v>
      </c>
      <c r="E10" s="115" t="s">
        <v>121</v>
      </c>
      <c r="F10" s="116" t="s">
        <v>116</v>
      </c>
      <c r="G10" s="117" t="s">
        <v>158</v>
      </c>
      <c r="H10" s="117" t="s">
        <v>158</v>
      </c>
      <c r="I10" s="119"/>
    </row>
    <row r="11" spans="1:9" s="99" customFormat="1" ht="29.25" customHeight="1" x14ac:dyDescent="0.15">
      <c r="A11" s="112" t="s">
        <v>117</v>
      </c>
      <c r="B11" s="119" t="s">
        <v>104</v>
      </c>
      <c r="C11" s="114">
        <v>1528800</v>
      </c>
      <c r="D11" s="115" t="s">
        <v>123</v>
      </c>
      <c r="E11" s="115" t="s">
        <v>121</v>
      </c>
      <c r="F11" s="116" t="s">
        <v>116</v>
      </c>
      <c r="G11" s="117" t="s">
        <v>158</v>
      </c>
      <c r="H11" s="117" t="s">
        <v>158</v>
      </c>
      <c r="I11" s="119"/>
    </row>
    <row r="12" spans="1:9" s="99" customFormat="1" ht="29.25" customHeight="1" x14ac:dyDescent="0.15">
      <c r="A12" s="112" t="s">
        <v>105</v>
      </c>
      <c r="B12" s="119" t="s">
        <v>106</v>
      </c>
      <c r="C12" s="114">
        <v>598800</v>
      </c>
      <c r="D12" s="115" t="s">
        <v>128</v>
      </c>
      <c r="E12" s="115" t="s">
        <v>121</v>
      </c>
      <c r="F12" s="116" t="s">
        <v>116</v>
      </c>
      <c r="G12" s="117" t="s">
        <v>158</v>
      </c>
      <c r="H12" s="117" t="s">
        <v>158</v>
      </c>
      <c r="I12" s="119"/>
    </row>
    <row r="13" spans="1:9" s="99" customFormat="1" ht="29.25" customHeight="1" x14ac:dyDescent="0.15">
      <c r="A13" s="118" t="s">
        <v>127</v>
      </c>
      <c r="B13" s="119" t="s">
        <v>100</v>
      </c>
      <c r="C13" s="114">
        <v>17292000</v>
      </c>
      <c r="D13" s="115" t="s">
        <v>129</v>
      </c>
      <c r="E13" s="115" t="s">
        <v>121</v>
      </c>
      <c r="F13" s="116" t="s">
        <v>116</v>
      </c>
      <c r="G13" s="117" t="s">
        <v>158</v>
      </c>
      <c r="H13" s="117" t="s">
        <v>158</v>
      </c>
      <c r="I13" s="119"/>
    </row>
    <row r="14" spans="1:9" s="99" customFormat="1" ht="29.25" customHeight="1" x14ac:dyDescent="0.15">
      <c r="A14" s="118" t="s">
        <v>139</v>
      </c>
      <c r="B14" s="119" t="s">
        <v>141</v>
      </c>
      <c r="C14" s="114">
        <v>1430000</v>
      </c>
      <c r="D14" s="115" t="s">
        <v>144</v>
      </c>
      <c r="E14" s="115" t="s">
        <v>145</v>
      </c>
      <c r="F14" s="116" t="s">
        <v>146</v>
      </c>
      <c r="G14" s="117" t="s">
        <v>146</v>
      </c>
      <c r="H14" s="117" t="s">
        <v>147</v>
      </c>
      <c r="I14" s="169" t="s">
        <v>148</v>
      </c>
    </row>
    <row r="15" spans="1:9" s="99" customFormat="1" ht="29.25" customHeight="1" x14ac:dyDescent="0.15">
      <c r="A15" s="118" t="s">
        <v>140</v>
      </c>
      <c r="B15" s="119" t="s">
        <v>142</v>
      </c>
      <c r="C15" s="114">
        <v>2600000</v>
      </c>
      <c r="D15" s="115" t="s">
        <v>143</v>
      </c>
      <c r="E15" s="115" t="s">
        <v>145</v>
      </c>
      <c r="F15" s="116" t="s">
        <v>146</v>
      </c>
      <c r="G15" s="117" t="s">
        <v>146</v>
      </c>
      <c r="H15" s="117" t="s">
        <v>147</v>
      </c>
      <c r="I15" s="169" t="s">
        <v>148</v>
      </c>
    </row>
    <row r="16" spans="1:9" s="99" customFormat="1" ht="29.25" customHeight="1" x14ac:dyDescent="0.15">
      <c r="A16" s="118" t="s">
        <v>159</v>
      </c>
      <c r="B16" s="119" t="s">
        <v>163</v>
      </c>
      <c r="C16" s="114">
        <v>2111330</v>
      </c>
      <c r="D16" s="115" t="s">
        <v>160</v>
      </c>
      <c r="E16" s="115" t="s">
        <v>162</v>
      </c>
      <c r="F16" s="116" t="s">
        <v>162</v>
      </c>
      <c r="G16" s="117"/>
      <c r="H16" s="117"/>
      <c r="I16" s="169" t="s">
        <v>102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92" bestFit="1" customWidth="1"/>
    <col min="2" max="2" width="34.77734375" style="92" customWidth="1"/>
    <col min="3" max="3" width="16.33203125" style="92" customWidth="1"/>
    <col min="4" max="4" width="11.21875" style="92" customWidth="1"/>
    <col min="5" max="5" width="8.6640625" style="92" customWidth="1"/>
    <col min="6" max="6" width="9.5546875" style="92" customWidth="1"/>
    <col min="7" max="7" width="11.44140625" style="92" bestFit="1" customWidth="1"/>
    <col min="8" max="8" width="11.5546875" style="92" customWidth="1"/>
    <col min="9" max="9" width="18.33203125" style="93" customWidth="1"/>
    <col min="10" max="10" width="11.44140625" style="89" bestFit="1" customWidth="1"/>
    <col min="11" max="11" width="8.88671875" style="89"/>
    <col min="12" max="13" width="12.5546875" style="89" bestFit="1" customWidth="1"/>
    <col min="14" max="16384" width="8.88671875" style="89"/>
  </cols>
  <sheetData>
    <row r="1" spans="1:9" ht="25.5" x14ac:dyDescent="0.15">
      <c r="A1" s="197" t="s">
        <v>136</v>
      </c>
      <c r="B1" s="197"/>
      <c r="C1" s="197"/>
      <c r="D1" s="197"/>
      <c r="E1" s="197"/>
      <c r="F1" s="197"/>
      <c r="G1" s="197"/>
      <c r="H1" s="197"/>
      <c r="I1" s="197"/>
    </row>
    <row r="2" spans="1:9" ht="25.5" x14ac:dyDescent="0.15">
      <c r="A2" s="198" t="s">
        <v>91</v>
      </c>
      <c r="B2" s="198"/>
      <c r="C2" s="90"/>
      <c r="D2" s="90"/>
      <c r="E2" s="90"/>
      <c r="F2" s="90"/>
      <c r="G2" s="90"/>
      <c r="H2" s="90"/>
      <c r="I2" s="91" t="s">
        <v>74</v>
      </c>
    </row>
    <row r="3" spans="1:9" ht="29.25" customHeight="1" x14ac:dyDescent="0.15">
      <c r="A3" s="96" t="s">
        <v>4</v>
      </c>
      <c r="B3" s="96" t="s">
        <v>5</v>
      </c>
      <c r="C3" s="96" t="s">
        <v>69</v>
      </c>
      <c r="D3" s="96" t="s">
        <v>70</v>
      </c>
      <c r="E3" s="96" t="s">
        <v>75</v>
      </c>
      <c r="F3" s="96" t="s">
        <v>71</v>
      </c>
      <c r="G3" s="96" t="s">
        <v>72</v>
      </c>
      <c r="H3" s="96" t="s">
        <v>73</v>
      </c>
      <c r="I3" s="96" t="s">
        <v>80</v>
      </c>
    </row>
    <row r="4" spans="1:9" ht="29.25" customHeight="1" x14ac:dyDescent="0.15">
      <c r="A4" s="110" t="s">
        <v>91</v>
      </c>
      <c r="B4" s="112" t="s">
        <v>120</v>
      </c>
      <c r="C4" s="113" t="s">
        <v>95</v>
      </c>
      <c r="D4" s="114">
        <v>3564000</v>
      </c>
      <c r="E4" s="124" t="s">
        <v>108</v>
      </c>
      <c r="F4" s="123">
        <v>297000</v>
      </c>
      <c r="G4" s="136">
        <v>0</v>
      </c>
      <c r="H4" s="123">
        <f>SUM(E4:G4)</f>
        <v>297000</v>
      </c>
      <c r="I4" s="109" t="s">
        <v>130</v>
      </c>
    </row>
    <row r="5" spans="1:9" ht="29.25" customHeight="1" x14ac:dyDescent="0.15">
      <c r="A5" s="110" t="s">
        <v>91</v>
      </c>
      <c r="B5" s="112" t="s">
        <v>119</v>
      </c>
      <c r="C5" s="113" t="s">
        <v>95</v>
      </c>
      <c r="D5" s="114">
        <v>1188000</v>
      </c>
      <c r="E5" s="124" t="s">
        <v>108</v>
      </c>
      <c r="F5" s="123">
        <v>99000</v>
      </c>
      <c r="G5" s="136">
        <v>0</v>
      </c>
      <c r="H5" s="123">
        <f t="shared" ref="H5:H12" si="0">SUM(E5:G5)</f>
        <v>99000</v>
      </c>
      <c r="I5" s="111" t="s">
        <v>103</v>
      </c>
    </row>
    <row r="6" spans="1:9" ht="29.25" customHeight="1" x14ac:dyDescent="0.15">
      <c r="A6" s="110" t="s">
        <v>91</v>
      </c>
      <c r="B6" s="112" t="s">
        <v>114</v>
      </c>
      <c r="C6" s="113" t="s">
        <v>96</v>
      </c>
      <c r="D6" s="114">
        <v>2400000</v>
      </c>
      <c r="E6" s="124" t="s">
        <v>108</v>
      </c>
      <c r="F6" s="123">
        <v>200000</v>
      </c>
      <c r="G6" s="136">
        <v>0</v>
      </c>
      <c r="H6" s="123">
        <f t="shared" si="0"/>
        <v>200000</v>
      </c>
      <c r="I6" s="109" t="s">
        <v>112</v>
      </c>
    </row>
    <row r="7" spans="1:9" ht="29.25" customHeight="1" x14ac:dyDescent="0.15">
      <c r="A7" s="110" t="s">
        <v>91</v>
      </c>
      <c r="B7" s="118" t="s">
        <v>115</v>
      </c>
      <c r="C7" s="113" t="s">
        <v>96</v>
      </c>
      <c r="D7" s="114">
        <v>660000</v>
      </c>
      <c r="E7" s="124" t="s">
        <v>108</v>
      </c>
      <c r="F7" s="123">
        <v>55000</v>
      </c>
      <c r="G7" s="136">
        <v>0</v>
      </c>
      <c r="H7" s="123">
        <f t="shared" si="0"/>
        <v>55000</v>
      </c>
      <c r="I7" s="111" t="s">
        <v>101</v>
      </c>
    </row>
    <row r="8" spans="1:9" ht="29.25" customHeight="1" x14ac:dyDescent="0.15">
      <c r="A8" s="110" t="s">
        <v>91</v>
      </c>
      <c r="B8" s="118" t="s">
        <v>93</v>
      </c>
      <c r="C8" s="119" t="s">
        <v>98</v>
      </c>
      <c r="D8" s="114">
        <v>1776000</v>
      </c>
      <c r="E8" s="124" t="s">
        <v>108</v>
      </c>
      <c r="F8" s="123">
        <v>148000</v>
      </c>
      <c r="G8" s="136">
        <v>0</v>
      </c>
      <c r="H8" s="123">
        <f t="shared" si="0"/>
        <v>148000</v>
      </c>
      <c r="I8" s="111" t="s">
        <v>102</v>
      </c>
    </row>
    <row r="9" spans="1:9" ht="29.25" customHeight="1" x14ac:dyDescent="0.15">
      <c r="A9" s="110" t="s">
        <v>91</v>
      </c>
      <c r="B9" s="112" t="s">
        <v>125</v>
      </c>
      <c r="C9" s="119" t="s">
        <v>98</v>
      </c>
      <c r="D9" s="114">
        <v>1184400</v>
      </c>
      <c r="E9" s="124" t="s">
        <v>108</v>
      </c>
      <c r="F9" s="123">
        <v>98700</v>
      </c>
      <c r="G9" s="136">
        <v>0</v>
      </c>
      <c r="H9" s="123">
        <f t="shared" si="0"/>
        <v>98700</v>
      </c>
      <c r="I9" s="109" t="s">
        <v>102</v>
      </c>
    </row>
    <row r="10" spans="1:9" ht="29.25" customHeight="1" x14ac:dyDescent="0.15">
      <c r="A10" s="110" t="s">
        <v>91</v>
      </c>
      <c r="B10" s="112" t="s">
        <v>94</v>
      </c>
      <c r="C10" s="119" t="s">
        <v>98</v>
      </c>
      <c r="D10" s="114">
        <v>1699200</v>
      </c>
      <c r="E10" s="124" t="s">
        <v>108</v>
      </c>
      <c r="F10" s="123">
        <v>141600</v>
      </c>
      <c r="G10" s="136">
        <v>0</v>
      </c>
      <c r="H10" s="123">
        <f t="shared" si="0"/>
        <v>141600</v>
      </c>
      <c r="I10" s="109" t="s">
        <v>102</v>
      </c>
    </row>
    <row r="11" spans="1:9" ht="29.25" customHeight="1" x14ac:dyDescent="0.15">
      <c r="A11" s="110" t="s">
        <v>91</v>
      </c>
      <c r="B11" s="112" t="s">
        <v>117</v>
      </c>
      <c r="C11" s="119" t="s">
        <v>104</v>
      </c>
      <c r="D11" s="114">
        <v>1528800</v>
      </c>
      <c r="E11" s="124" t="s">
        <v>108</v>
      </c>
      <c r="F11" s="123">
        <v>127400</v>
      </c>
      <c r="G11" s="136">
        <v>0</v>
      </c>
      <c r="H11" s="123">
        <f t="shared" si="0"/>
        <v>127400</v>
      </c>
      <c r="I11" s="111" t="s">
        <v>101</v>
      </c>
    </row>
    <row r="12" spans="1:9" ht="29.25" customHeight="1" x14ac:dyDescent="0.15">
      <c r="A12" s="110" t="s">
        <v>91</v>
      </c>
      <c r="B12" s="112" t="s">
        <v>105</v>
      </c>
      <c r="C12" s="119" t="s">
        <v>106</v>
      </c>
      <c r="D12" s="114">
        <v>598800</v>
      </c>
      <c r="E12" s="124" t="s">
        <v>108</v>
      </c>
      <c r="F12" s="123">
        <v>49900</v>
      </c>
      <c r="G12" s="136">
        <v>0</v>
      </c>
      <c r="H12" s="123">
        <f t="shared" si="0"/>
        <v>49900</v>
      </c>
      <c r="I12" s="111" t="s">
        <v>101</v>
      </c>
    </row>
    <row r="13" spans="1:9" ht="29.25" customHeight="1" x14ac:dyDescent="0.15">
      <c r="A13" s="110" t="s">
        <v>91</v>
      </c>
      <c r="B13" s="118" t="s">
        <v>127</v>
      </c>
      <c r="C13" s="119" t="s">
        <v>100</v>
      </c>
      <c r="D13" s="114">
        <v>17292000</v>
      </c>
      <c r="E13" s="124" t="s">
        <v>108</v>
      </c>
      <c r="F13" s="123">
        <v>1364000</v>
      </c>
      <c r="G13" s="136">
        <v>0</v>
      </c>
      <c r="H13" s="123">
        <f t="shared" ref="H13" si="1">SUM(E13:G13)</f>
        <v>1364000</v>
      </c>
      <c r="I13" s="111" t="s">
        <v>102</v>
      </c>
    </row>
    <row r="14" spans="1:9" ht="29.25" customHeight="1" x14ac:dyDescent="0.15">
      <c r="A14" s="110" t="s">
        <v>91</v>
      </c>
      <c r="B14" s="118" t="s">
        <v>139</v>
      </c>
      <c r="C14" s="119" t="s">
        <v>141</v>
      </c>
      <c r="D14" s="114">
        <v>1430000</v>
      </c>
      <c r="E14" s="124">
        <v>0</v>
      </c>
      <c r="F14" s="123">
        <v>0</v>
      </c>
      <c r="G14" s="136">
        <v>1430000</v>
      </c>
      <c r="H14" s="123">
        <f>SUM(E14:G14)</f>
        <v>1430000</v>
      </c>
      <c r="I14" s="111" t="s">
        <v>102</v>
      </c>
    </row>
    <row r="15" spans="1:9" ht="29.25" customHeight="1" x14ac:dyDescent="0.15">
      <c r="A15" s="110" t="s">
        <v>91</v>
      </c>
      <c r="B15" s="118" t="s">
        <v>140</v>
      </c>
      <c r="C15" s="119" t="s">
        <v>142</v>
      </c>
      <c r="D15" s="114">
        <v>2600000</v>
      </c>
      <c r="E15" s="124">
        <v>0</v>
      </c>
      <c r="F15" s="123">
        <v>0</v>
      </c>
      <c r="G15" s="136">
        <v>2600000</v>
      </c>
      <c r="H15" s="123">
        <f>SUM(E15:G15)</f>
        <v>2600000</v>
      </c>
      <c r="I15" s="111" t="s">
        <v>102</v>
      </c>
    </row>
    <row r="16" spans="1:9" ht="29.25" customHeight="1" x14ac:dyDescent="0.15">
      <c r="A16" s="110" t="s">
        <v>91</v>
      </c>
      <c r="B16" s="118" t="s">
        <v>161</v>
      </c>
      <c r="C16" s="119" t="s">
        <v>163</v>
      </c>
      <c r="D16" s="114">
        <v>2111330</v>
      </c>
      <c r="E16" s="124">
        <v>0</v>
      </c>
      <c r="F16" s="123">
        <v>0</v>
      </c>
      <c r="G16" s="136">
        <v>2111330</v>
      </c>
      <c r="H16" s="123">
        <f>SUM(E16:G16)</f>
        <v>2111330</v>
      </c>
      <c r="I16" s="111" t="s">
        <v>102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4: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193" t="s">
        <v>134</v>
      </c>
      <c r="B1" s="193"/>
      <c r="C1" s="193"/>
      <c r="D1" s="193"/>
      <c r="E1" s="193"/>
    </row>
    <row r="2" spans="1:5" ht="39" customHeight="1" x14ac:dyDescent="0.15">
      <c r="A2" s="108"/>
      <c r="B2" s="108"/>
      <c r="C2" s="108"/>
      <c r="D2" s="108"/>
      <c r="E2" s="108"/>
    </row>
    <row r="3" spans="1:5" ht="39" customHeight="1" thickBot="1" x14ac:dyDescent="0.2">
      <c r="A3" s="185" t="s">
        <v>91</v>
      </c>
      <c r="B3" s="185"/>
      <c r="C3" s="170"/>
      <c r="D3" s="170"/>
      <c r="E3" s="186" t="s">
        <v>48</v>
      </c>
    </row>
    <row r="4" spans="1:5" ht="21.75" customHeight="1" x14ac:dyDescent="0.15">
      <c r="A4" s="199" t="s">
        <v>49</v>
      </c>
      <c r="B4" s="175" t="s">
        <v>50</v>
      </c>
      <c r="C4" s="202" t="s">
        <v>149</v>
      </c>
      <c r="D4" s="203"/>
      <c r="E4" s="204"/>
    </row>
    <row r="5" spans="1:5" ht="21.75" customHeight="1" x14ac:dyDescent="0.15">
      <c r="A5" s="200"/>
      <c r="B5" s="32" t="s">
        <v>51</v>
      </c>
      <c r="C5" s="122">
        <v>22000000</v>
      </c>
      <c r="D5" s="67" t="s">
        <v>52</v>
      </c>
      <c r="E5" s="176">
        <v>19800000</v>
      </c>
    </row>
    <row r="6" spans="1:5" ht="21.75" customHeight="1" x14ac:dyDescent="0.15">
      <c r="A6" s="200"/>
      <c r="B6" s="32" t="s">
        <v>53</v>
      </c>
      <c r="C6" s="68">
        <v>0.9</v>
      </c>
      <c r="D6" s="67" t="s">
        <v>29</v>
      </c>
      <c r="E6" s="176">
        <v>19800000</v>
      </c>
    </row>
    <row r="7" spans="1:5" ht="21.75" customHeight="1" x14ac:dyDescent="0.15">
      <c r="A7" s="200"/>
      <c r="B7" s="32" t="s">
        <v>28</v>
      </c>
      <c r="C7" s="69" t="s">
        <v>154</v>
      </c>
      <c r="D7" s="67" t="s">
        <v>76</v>
      </c>
      <c r="E7" s="176" t="s">
        <v>150</v>
      </c>
    </row>
    <row r="8" spans="1:5" ht="21.75" customHeight="1" x14ac:dyDescent="0.15">
      <c r="A8" s="200"/>
      <c r="B8" s="32" t="s">
        <v>54</v>
      </c>
      <c r="C8" s="70" t="s">
        <v>131</v>
      </c>
      <c r="D8" s="67" t="s">
        <v>55</v>
      </c>
      <c r="E8" s="177" t="s">
        <v>151</v>
      </c>
    </row>
    <row r="9" spans="1:5" ht="21.75" customHeight="1" x14ac:dyDescent="0.15">
      <c r="A9" s="200"/>
      <c r="B9" s="32" t="s">
        <v>56</v>
      </c>
      <c r="C9" s="70" t="s">
        <v>132</v>
      </c>
      <c r="D9" s="67" t="s">
        <v>31</v>
      </c>
      <c r="E9" s="183" t="s">
        <v>152</v>
      </c>
    </row>
    <row r="10" spans="1:5" ht="21.75" customHeight="1" thickBot="1" x14ac:dyDescent="0.2">
      <c r="A10" s="201"/>
      <c r="B10" s="179" t="s">
        <v>57</v>
      </c>
      <c r="C10" s="180" t="s">
        <v>133</v>
      </c>
      <c r="D10" s="181" t="s">
        <v>58</v>
      </c>
      <c r="E10" s="184" t="s">
        <v>153</v>
      </c>
    </row>
    <row r="11" spans="1:5" ht="14.25" customHeight="1" thickBot="1" x14ac:dyDescent="0.2">
      <c r="A11" s="108"/>
      <c r="B11" s="108"/>
      <c r="C11" s="108"/>
      <c r="D11" s="108"/>
      <c r="E11" s="108"/>
    </row>
    <row r="12" spans="1:5" ht="21.75" customHeight="1" x14ac:dyDescent="0.15">
      <c r="A12" s="199" t="s">
        <v>49</v>
      </c>
      <c r="B12" s="175" t="s">
        <v>50</v>
      </c>
      <c r="C12" s="202" t="s">
        <v>165</v>
      </c>
      <c r="D12" s="203"/>
      <c r="E12" s="204"/>
    </row>
    <row r="13" spans="1:5" ht="21.75" customHeight="1" x14ac:dyDescent="0.15">
      <c r="A13" s="200"/>
      <c r="B13" s="32" t="s">
        <v>51</v>
      </c>
      <c r="C13" s="122">
        <v>2112600</v>
      </c>
      <c r="D13" s="67" t="s">
        <v>52</v>
      </c>
      <c r="E13" s="176">
        <v>2111330</v>
      </c>
    </row>
    <row r="14" spans="1:5" ht="21.75" customHeight="1" x14ac:dyDescent="0.15">
      <c r="A14" s="200"/>
      <c r="B14" s="32" t="s">
        <v>53</v>
      </c>
      <c r="C14" s="171">
        <v>0.99939999999999996</v>
      </c>
      <c r="D14" s="67" t="s">
        <v>29</v>
      </c>
      <c r="E14" s="176">
        <v>2111330</v>
      </c>
    </row>
    <row r="15" spans="1:5" ht="21.75" customHeight="1" x14ac:dyDescent="0.15">
      <c r="A15" s="200"/>
      <c r="B15" s="32" t="s">
        <v>28</v>
      </c>
      <c r="C15" s="69" t="s">
        <v>160</v>
      </c>
      <c r="D15" s="67" t="s">
        <v>76</v>
      </c>
      <c r="E15" s="176" t="s">
        <v>172</v>
      </c>
    </row>
    <row r="16" spans="1:5" ht="21.75" customHeight="1" x14ac:dyDescent="0.15">
      <c r="A16" s="200"/>
      <c r="B16" s="32" t="s">
        <v>54</v>
      </c>
      <c r="C16" s="70" t="s">
        <v>131</v>
      </c>
      <c r="D16" s="67" t="s">
        <v>55</v>
      </c>
      <c r="E16" s="177" t="s">
        <v>173</v>
      </c>
    </row>
    <row r="17" spans="1:5" ht="21.75" customHeight="1" x14ac:dyDescent="0.15">
      <c r="A17" s="200"/>
      <c r="B17" s="32" t="s">
        <v>56</v>
      </c>
      <c r="C17" s="70" t="s">
        <v>132</v>
      </c>
      <c r="D17" s="67" t="s">
        <v>31</v>
      </c>
      <c r="E17" s="178" t="s">
        <v>163</v>
      </c>
    </row>
    <row r="18" spans="1:5" ht="21.75" customHeight="1" thickBot="1" x14ac:dyDescent="0.2">
      <c r="A18" s="201"/>
      <c r="B18" s="179" t="s">
        <v>57</v>
      </c>
      <c r="C18" s="180" t="s">
        <v>133</v>
      </c>
      <c r="D18" s="181" t="s">
        <v>58</v>
      </c>
      <c r="E18" s="182" t="s">
        <v>163</v>
      </c>
    </row>
    <row r="19" spans="1:5" ht="14.25" thickBot="1" x14ac:dyDescent="0.2"/>
    <row r="20" spans="1:5" ht="21.75" customHeight="1" x14ac:dyDescent="0.15">
      <c r="A20" s="199" t="s">
        <v>49</v>
      </c>
      <c r="B20" s="175" t="s">
        <v>50</v>
      </c>
      <c r="C20" s="202" t="s">
        <v>166</v>
      </c>
      <c r="D20" s="203"/>
      <c r="E20" s="204"/>
    </row>
    <row r="21" spans="1:5" ht="21.75" customHeight="1" x14ac:dyDescent="0.15">
      <c r="A21" s="200"/>
      <c r="B21" s="32" t="s">
        <v>51</v>
      </c>
      <c r="C21" s="122">
        <v>4818000</v>
      </c>
      <c r="D21" s="67" t="s">
        <v>52</v>
      </c>
      <c r="E21" s="176">
        <v>4422000</v>
      </c>
    </row>
    <row r="22" spans="1:5" ht="21.75" customHeight="1" x14ac:dyDescent="0.15">
      <c r="A22" s="200"/>
      <c r="B22" s="32" t="s">
        <v>53</v>
      </c>
      <c r="C22" s="68">
        <v>0.92</v>
      </c>
      <c r="D22" s="67" t="s">
        <v>29</v>
      </c>
      <c r="E22" s="176">
        <v>4422000</v>
      </c>
    </row>
    <row r="23" spans="1:5" ht="21.75" customHeight="1" x14ac:dyDescent="0.15">
      <c r="A23" s="200"/>
      <c r="B23" s="32" t="s">
        <v>28</v>
      </c>
      <c r="C23" s="69" t="s">
        <v>174</v>
      </c>
      <c r="D23" s="67" t="s">
        <v>76</v>
      </c>
      <c r="E23" s="176" t="s">
        <v>175</v>
      </c>
    </row>
    <row r="24" spans="1:5" ht="21.75" customHeight="1" x14ac:dyDescent="0.15">
      <c r="A24" s="200"/>
      <c r="B24" s="32" t="s">
        <v>54</v>
      </c>
      <c r="C24" s="70" t="s">
        <v>131</v>
      </c>
      <c r="D24" s="67" t="s">
        <v>55</v>
      </c>
      <c r="E24" s="177" t="s">
        <v>176</v>
      </c>
    </row>
    <row r="25" spans="1:5" ht="21.75" customHeight="1" x14ac:dyDescent="0.15">
      <c r="A25" s="200"/>
      <c r="B25" s="32" t="s">
        <v>56</v>
      </c>
      <c r="C25" s="70" t="s">
        <v>132</v>
      </c>
      <c r="D25" s="67" t="s">
        <v>31</v>
      </c>
      <c r="E25" s="183" t="s">
        <v>199</v>
      </c>
    </row>
    <row r="26" spans="1:5" ht="21.75" customHeight="1" thickBot="1" x14ac:dyDescent="0.2">
      <c r="A26" s="201"/>
      <c r="B26" s="179" t="s">
        <v>57</v>
      </c>
      <c r="C26" s="180" t="s">
        <v>133</v>
      </c>
      <c r="D26" s="181" t="s">
        <v>58</v>
      </c>
      <c r="E26" s="184" t="s">
        <v>171</v>
      </c>
    </row>
    <row r="27" spans="1:5" ht="14.25" thickBot="1" x14ac:dyDescent="0.2"/>
    <row r="28" spans="1:5" ht="21.75" customHeight="1" x14ac:dyDescent="0.15">
      <c r="A28" s="199" t="s">
        <v>49</v>
      </c>
      <c r="B28" s="175" t="s">
        <v>50</v>
      </c>
      <c r="C28" s="202" t="s">
        <v>217</v>
      </c>
      <c r="D28" s="203"/>
      <c r="E28" s="204"/>
    </row>
    <row r="29" spans="1:5" ht="21.75" customHeight="1" x14ac:dyDescent="0.15">
      <c r="A29" s="200"/>
      <c r="B29" s="32" t="s">
        <v>51</v>
      </c>
      <c r="C29" s="122">
        <v>1860000</v>
      </c>
      <c r="D29" s="67" t="s">
        <v>52</v>
      </c>
      <c r="E29" s="176">
        <v>1760000</v>
      </c>
    </row>
    <row r="30" spans="1:5" ht="21.75" customHeight="1" x14ac:dyDescent="0.15">
      <c r="A30" s="200"/>
      <c r="B30" s="32" t="s">
        <v>53</v>
      </c>
      <c r="C30" s="68">
        <v>0.95</v>
      </c>
      <c r="D30" s="67" t="s">
        <v>29</v>
      </c>
      <c r="E30" s="176">
        <v>1760000</v>
      </c>
    </row>
    <row r="31" spans="1:5" ht="21.75" customHeight="1" x14ac:dyDescent="0.15">
      <c r="A31" s="200"/>
      <c r="B31" s="32" t="s">
        <v>28</v>
      </c>
      <c r="C31" s="69" t="s">
        <v>210</v>
      </c>
      <c r="D31" s="67" t="s">
        <v>76</v>
      </c>
      <c r="E31" s="176" t="s">
        <v>218</v>
      </c>
    </row>
    <row r="32" spans="1:5" ht="21.75" customHeight="1" x14ac:dyDescent="0.15">
      <c r="A32" s="200"/>
      <c r="B32" s="32" t="s">
        <v>54</v>
      </c>
      <c r="C32" s="70" t="s">
        <v>131</v>
      </c>
      <c r="D32" s="67" t="s">
        <v>55</v>
      </c>
      <c r="E32" s="177" t="s">
        <v>219</v>
      </c>
    </row>
    <row r="33" spans="1:5" ht="21.75" customHeight="1" x14ac:dyDescent="0.15">
      <c r="A33" s="200"/>
      <c r="B33" s="32" t="s">
        <v>56</v>
      </c>
      <c r="C33" s="70" t="s">
        <v>132</v>
      </c>
      <c r="D33" s="67" t="s">
        <v>31</v>
      </c>
      <c r="E33" s="187" t="s">
        <v>212</v>
      </c>
    </row>
    <row r="34" spans="1:5" ht="21.75" customHeight="1" thickBot="1" x14ac:dyDescent="0.2">
      <c r="A34" s="201"/>
      <c r="B34" s="179" t="s">
        <v>57</v>
      </c>
      <c r="C34" s="180" t="s">
        <v>133</v>
      </c>
      <c r="D34" s="181" t="s">
        <v>58</v>
      </c>
      <c r="E34" s="188" t="s">
        <v>215</v>
      </c>
    </row>
  </sheetData>
  <mergeCells count="9">
    <mergeCell ref="A28:A34"/>
    <mergeCell ref="C28:E28"/>
    <mergeCell ref="A20:A26"/>
    <mergeCell ref="C20:E20"/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F1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93" t="s">
        <v>18</v>
      </c>
      <c r="B1" s="193"/>
      <c r="C1" s="193"/>
      <c r="D1" s="193"/>
      <c r="E1" s="193"/>
      <c r="F1" s="193"/>
    </row>
    <row r="2" spans="1:6" ht="26.25" thickBot="1" x14ac:dyDescent="0.2">
      <c r="A2" s="9" t="s">
        <v>91</v>
      </c>
      <c r="B2" s="19"/>
      <c r="C2" s="20"/>
      <c r="D2" s="20"/>
      <c r="E2" s="1"/>
      <c r="F2" s="95" t="s">
        <v>47</v>
      </c>
    </row>
    <row r="3" spans="1:6" ht="25.5" customHeight="1" thickTop="1" x14ac:dyDescent="0.15">
      <c r="A3" s="25" t="s">
        <v>27</v>
      </c>
      <c r="B3" s="219" t="s">
        <v>149</v>
      </c>
      <c r="C3" s="220"/>
      <c r="D3" s="220"/>
      <c r="E3" s="220"/>
      <c r="F3" s="221"/>
    </row>
    <row r="4" spans="1:6" ht="25.5" customHeight="1" x14ac:dyDescent="0.15">
      <c r="A4" s="208" t="s">
        <v>34</v>
      </c>
      <c r="B4" s="223" t="s">
        <v>28</v>
      </c>
      <c r="C4" s="223" t="s">
        <v>83</v>
      </c>
      <c r="D4" s="106" t="s">
        <v>35</v>
      </c>
      <c r="E4" s="106" t="s">
        <v>29</v>
      </c>
      <c r="F4" s="107" t="s">
        <v>39</v>
      </c>
    </row>
    <row r="5" spans="1:6" ht="25.5" customHeight="1" x14ac:dyDescent="0.15">
      <c r="A5" s="222"/>
      <c r="B5" s="224"/>
      <c r="C5" s="224"/>
      <c r="D5" s="27" t="s">
        <v>36</v>
      </c>
      <c r="E5" s="27" t="s">
        <v>30</v>
      </c>
      <c r="F5" s="28" t="s">
        <v>37</v>
      </c>
    </row>
    <row r="6" spans="1:6" ht="25.5" customHeight="1" x14ac:dyDescent="0.15">
      <c r="A6" s="222"/>
      <c r="B6" s="225" t="s">
        <v>154</v>
      </c>
      <c r="C6" s="227" t="s">
        <v>150</v>
      </c>
      <c r="D6" s="229">
        <v>22000000</v>
      </c>
      <c r="E6" s="229">
        <v>19800000</v>
      </c>
      <c r="F6" s="233">
        <f>E6/D6</f>
        <v>0.9</v>
      </c>
    </row>
    <row r="7" spans="1:6" ht="25.5" customHeight="1" x14ac:dyDescent="0.15">
      <c r="A7" s="209"/>
      <c r="B7" s="226"/>
      <c r="C7" s="228"/>
      <c r="D7" s="230"/>
      <c r="E7" s="230"/>
      <c r="F7" s="234"/>
    </row>
    <row r="8" spans="1:6" ht="25.5" customHeight="1" x14ac:dyDescent="0.15">
      <c r="A8" s="208" t="s">
        <v>31</v>
      </c>
      <c r="B8" s="106" t="s">
        <v>32</v>
      </c>
      <c r="C8" s="106" t="s">
        <v>41</v>
      </c>
      <c r="D8" s="210" t="s">
        <v>138</v>
      </c>
      <c r="E8" s="211"/>
      <c r="F8" s="212"/>
    </row>
    <row r="9" spans="1:6" ht="25.5" customHeight="1" x14ac:dyDescent="0.15">
      <c r="A9" s="209"/>
      <c r="B9" s="104" t="s">
        <v>157</v>
      </c>
      <c r="C9" s="103" t="s">
        <v>156</v>
      </c>
      <c r="D9" s="213" t="s">
        <v>155</v>
      </c>
      <c r="E9" s="214"/>
      <c r="F9" s="215"/>
    </row>
    <row r="10" spans="1:6" ht="25.5" customHeight="1" x14ac:dyDescent="0.15">
      <c r="A10" s="105" t="s">
        <v>40</v>
      </c>
      <c r="B10" s="216" t="s">
        <v>111</v>
      </c>
      <c r="C10" s="217"/>
      <c r="D10" s="217"/>
      <c r="E10" s="217"/>
      <c r="F10" s="218"/>
    </row>
    <row r="11" spans="1:6" ht="25.5" customHeight="1" x14ac:dyDescent="0.15">
      <c r="A11" s="105" t="s">
        <v>38</v>
      </c>
      <c r="B11" s="216" t="s">
        <v>107</v>
      </c>
      <c r="C11" s="217"/>
      <c r="D11" s="217"/>
      <c r="E11" s="217"/>
      <c r="F11" s="218"/>
    </row>
    <row r="12" spans="1:6" ht="25.5" customHeight="1" thickBot="1" x14ac:dyDescent="0.2">
      <c r="A12" s="26" t="s">
        <v>33</v>
      </c>
      <c r="B12" s="205" t="s">
        <v>113</v>
      </c>
      <c r="C12" s="206"/>
      <c r="D12" s="206"/>
      <c r="E12" s="206"/>
      <c r="F12" s="207"/>
    </row>
    <row r="13" spans="1:6" ht="15" customHeight="1" thickTop="1" thickBot="1" x14ac:dyDescent="0.2"/>
    <row r="14" spans="1:6" ht="25.5" customHeight="1" thickTop="1" x14ac:dyDescent="0.15">
      <c r="A14" s="25" t="s">
        <v>27</v>
      </c>
      <c r="B14" s="219" t="s">
        <v>161</v>
      </c>
      <c r="C14" s="220"/>
      <c r="D14" s="220"/>
      <c r="E14" s="220"/>
      <c r="F14" s="221"/>
    </row>
    <row r="15" spans="1:6" ht="25.5" customHeight="1" x14ac:dyDescent="0.15">
      <c r="A15" s="208" t="s">
        <v>34</v>
      </c>
      <c r="B15" s="223" t="s">
        <v>28</v>
      </c>
      <c r="C15" s="223" t="s">
        <v>76</v>
      </c>
      <c r="D15" s="106" t="s">
        <v>35</v>
      </c>
      <c r="E15" s="106" t="s">
        <v>29</v>
      </c>
      <c r="F15" s="107" t="s">
        <v>39</v>
      </c>
    </row>
    <row r="16" spans="1:6" ht="25.5" customHeight="1" x14ac:dyDescent="0.15">
      <c r="A16" s="222"/>
      <c r="B16" s="224"/>
      <c r="C16" s="224"/>
      <c r="D16" s="27" t="s">
        <v>36</v>
      </c>
      <c r="E16" s="27" t="s">
        <v>30</v>
      </c>
      <c r="F16" s="28" t="s">
        <v>37</v>
      </c>
    </row>
    <row r="17" spans="1:6" ht="25.5" customHeight="1" x14ac:dyDescent="0.15">
      <c r="A17" s="222"/>
      <c r="B17" s="225" t="s">
        <v>160</v>
      </c>
      <c r="C17" s="227" t="s">
        <v>172</v>
      </c>
      <c r="D17" s="229">
        <v>2112600</v>
      </c>
      <c r="E17" s="229">
        <v>2111330</v>
      </c>
      <c r="F17" s="231">
        <f>E17/D17</f>
        <v>0.99939884502508758</v>
      </c>
    </row>
    <row r="18" spans="1:6" ht="25.5" customHeight="1" x14ac:dyDescent="0.15">
      <c r="A18" s="209"/>
      <c r="B18" s="226"/>
      <c r="C18" s="228"/>
      <c r="D18" s="230"/>
      <c r="E18" s="230"/>
      <c r="F18" s="232"/>
    </row>
    <row r="19" spans="1:6" ht="25.5" customHeight="1" x14ac:dyDescent="0.15">
      <c r="A19" s="208" t="s">
        <v>31</v>
      </c>
      <c r="B19" s="106" t="s">
        <v>32</v>
      </c>
      <c r="C19" s="106" t="s">
        <v>41</v>
      </c>
      <c r="D19" s="210" t="s">
        <v>138</v>
      </c>
      <c r="E19" s="211"/>
      <c r="F19" s="212"/>
    </row>
    <row r="20" spans="1:6" ht="25.5" customHeight="1" x14ac:dyDescent="0.15">
      <c r="A20" s="209"/>
      <c r="B20" s="104" t="s">
        <v>163</v>
      </c>
      <c r="C20" s="103" t="s">
        <v>164</v>
      </c>
      <c r="D20" s="213" t="s">
        <v>163</v>
      </c>
      <c r="E20" s="214"/>
      <c r="F20" s="215"/>
    </row>
    <row r="21" spans="1:6" ht="25.5" customHeight="1" x14ac:dyDescent="0.15">
      <c r="A21" s="105" t="s">
        <v>40</v>
      </c>
      <c r="B21" s="216" t="s">
        <v>111</v>
      </c>
      <c r="C21" s="217"/>
      <c r="D21" s="217"/>
      <c r="E21" s="217"/>
      <c r="F21" s="218"/>
    </row>
    <row r="22" spans="1:6" ht="25.5" customHeight="1" x14ac:dyDescent="0.15">
      <c r="A22" s="105" t="s">
        <v>38</v>
      </c>
      <c r="B22" s="216" t="s">
        <v>107</v>
      </c>
      <c r="C22" s="217"/>
      <c r="D22" s="217"/>
      <c r="E22" s="217"/>
      <c r="F22" s="218"/>
    </row>
    <row r="23" spans="1:6" ht="25.5" customHeight="1" thickBot="1" x14ac:dyDescent="0.2">
      <c r="A23" s="26" t="s">
        <v>33</v>
      </c>
      <c r="B23" s="205" t="s">
        <v>108</v>
      </c>
      <c r="C23" s="206"/>
      <c r="D23" s="206"/>
      <c r="E23" s="206"/>
      <c r="F23" s="207"/>
    </row>
    <row r="24" spans="1:6" ht="15" thickTop="1" thickBot="1" x14ac:dyDescent="0.2"/>
    <row r="25" spans="1:6" ht="25.5" customHeight="1" thickTop="1" x14ac:dyDescent="0.15">
      <c r="A25" s="25" t="s">
        <v>27</v>
      </c>
      <c r="B25" s="219" t="s">
        <v>166</v>
      </c>
      <c r="C25" s="220"/>
      <c r="D25" s="220"/>
      <c r="E25" s="220"/>
      <c r="F25" s="221"/>
    </row>
    <row r="26" spans="1:6" ht="25.5" customHeight="1" x14ac:dyDescent="0.15">
      <c r="A26" s="208" t="s">
        <v>34</v>
      </c>
      <c r="B26" s="223" t="s">
        <v>28</v>
      </c>
      <c r="C26" s="223" t="s">
        <v>76</v>
      </c>
      <c r="D26" s="106" t="s">
        <v>35</v>
      </c>
      <c r="E26" s="106" t="s">
        <v>29</v>
      </c>
      <c r="F26" s="107" t="s">
        <v>39</v>
      </c>
    </row>
    <row r="27" spans="1:6" ht="25.5" customHeight="1" x14ac:dyDescent="0.15">
      <c r="A27" s="222"/>
      <c r="B27" s="224"/>
      <c r="C27" s="224"/>
      <c r="D27" s="27" t="s">
        <v>36</v>
      </c>
      <c r="E27" s="27" t="s">
        <v>30</v>
      </c>
      <c r="F27" s="28" t="s">
        <v>37</v>
      </c>
    </row>
    <row r="28" spans="1:6" ht="25.5" customHeight="1" x14ac:dyDescent="0.15">
      <c r="A28" s="222"/>
      <c r="B28" s="225" t="s">
        <v>167</v>
      </c>
      <c r="C28" s="227" t="s">
        <v>168</v>
      </c>
      <c r="D28" s="229">
        <v>4818000</v>
      </c>
      <c r="E28" s="229">
        <v>4422000</v>
      </c>
      <c r="F28" s="233">
        <f>E28/D28</f>
        <v>0.9178082191780822</v>
      </c>
    </row>
    <row r="29" spans="1:6" ht="25.5" customHeight="1" x14ac:dyDescent="0.15">
      <c r="A29" s="209"/>
      <c r="B29" s="226"/>
      <c r="C29" s="228"/>
      <c r="D29" s="230"/>
      <c r="E29" s="230"/>
      <c r="F29" s="234"/>
    </row>
    <row r="30" spans="1:6" ht="25.5" customHeight="1" x14ac:dyDescent="0.15">
      <c r="A30" s="208" t="s">
        <v>31</v>
      </c>
      <c r="B30" s="106" t="s">
        <v>32</v>
      </c>
      <c r="C30" s="106" t="s">
        <v>41</v>
      </c>
      <c r="D30" s="210" t="s">
        <v>138</v>
      </c>
      <c r="E30" s="211"/>
      <c r="F30" s="212"/>
    </row>
    <row r="31" spans="1:6" ht="25.5" customHeight="1" x14ac:dyDescent="0.15">
      <c r="A31" s="209"/>
      <c r="B31" s="104" t="s">
        <v>169</v>
      </c>
      <c r="C31" s="103" t="s">
        <v>170</v>
      </c>
      <c r="D31" s="213" t="s">
        <v>200</v>
      </c>
      <c r="E31" s="214"/>
      <c r="F31" s="215"/>
    </row>
    <row r="32" spans="1:6" ht="25.5" customHeight="1" x14ac:dyDescent="0.15">
      <c r="A32" s="105" t="s">
        <v>40</v>
      </c>
      <c r="B32" s="216" t="s">
        <v>111</v>
      </c>
      <c r="C32" s="217"/>
      <c r="D32" s="217"/>
      <c r="E32" s="217"/>
      <c r="F32" s="218"/>
    </row>
    <row r="33" spans="1:6" ht="25.5" customHeight="1" x14ac:dyDescent="0.15">
      <c r="A33" s="105" t="s">
        <v>38</v>
      </c>
      <c r="B33" s="216" t="s">
        <v>107</v>
      </c>
      <c r="C33" s="217"/>
      <c r="D33" s="217"/>
      <c r="E33" s="217"/>
      <c r="F33" s="218"/>
    </row>
    <row r="34" spans="1:6" ht="25.5" customHeight="1" thickBot="1" x14ac:dyDescent="0.2">
      <c r="A34" s="26" t="s">
        <v>33</v>
      </c>
      <c r="B34" s="205" t="s">
        <v>108</v>
      </c>
      <c r="C34" s="206"/>
      <c r="D34" s="206"/>
      <c r="E34" s="206"/>
      <c r="F34" s="207"/>
    </row>
    <row r="35" spans="1:6" ht="15" thickTop="1" thickBot="1" x14ac:dyDescent="0.2"/>
    <row r="36" spans="1:6" ht="25.5" customHeight="1" thickTop="1" x14ac:dyDescent="0.15">
      <c r="A36" s="25" t="s">
        <v>27</v>
      </c>
      <c r="B36" s="219" t="s">
        <v>216</v>
      </c>
      <c r="C36" s="220"/>
      <c r="D36" s="220"/>
      <c r="E36" s="220"/>
      <c r="F36" s="221"/>
    </row>
    <row r="37" spans="1:6" ht="25.5" customHeight="1" x14ac:dyDescent="0.15">
      <c r="A37" s="208" t="s">
        <v>34</v>
      </c>
      <c r="B37" s="223" t="s">
        <v>28</v>
      </c>
      <c r="C37" s="223" t="s">
        <v>76</v>
      </c>
      <c r="D37" s="106" t="s">
        <v>35</v>
      </c>
      <c r="E37" s="106" t="s">
        <v>29</v>
      </c>
      <c r="F37" s="107" t="s">
        <v>39</v>
      </c>
    </row>
    <row r="38" spans="1:6" ht="25.5" customHeight="1" x14ac:dyDescent="0.15">
      <c r="A38" s="222"/>
      <c r="B38" s="224"/>
      <c r="C38" s="224"/>
      <c r="D38" s="27" t="s">
        <v>36</v>
      </c>
      <c r="E38" s="27" t="s">
        <v>30</v>
      </c>
      <c r="F38" s="28" t="s">
        <v>37</v>
      </c>
    </row>
    <row r="39" spans="1:6" ht="25.5" customHeight="1" x14ac:dyDescent="0.15">
      <c r="A39" s="222"/>
      <c r="B39" s="225" t="s">
        <v>210</v>
      </c>
      <c r="C39" s="227" t="s">
        <v>211</v>
      </c>
      <c r="D39" s="229">
        <v>1860000</v>
      </c>
      <c r="E39" s="229">
        <v>1760000</v>
      </c>
      <c r="F39" s="233">
        <f>E39/D39</f>
        <v>0.94623655913978499</v>
      </c>
    </row>
    <row r="40" spans="1:6" ht="25.5" customHeight="1" x14ac:dyDescent="0.15">
      <c r="A40" s="209"/>
      <c r="B40" s="226"/>
      <c r="C40" s="228"/>
      <c r="D40" s="230"/>
      <c r="E40" s="230"/>
      <c r="F40" s="234"/>
    </row>
    <row r="41" spans="1:6" ht="25.5" customHeight="1" x14ac:dyDescent="0.15">
      <c r="A41" s="208" t="s">
        <v>31</v>
      </c>
      <c r="B41" s="106" t="s">
        <v>32</v>
      </c>
      <c r="C41" s="106" t="s">
        <v>41</v>
      </c>
      <c r="D41" s="210" t="s">
        <v>138</v>
      </c>
      <c r="E41" s="211"/>
      <c r="F41" s="212"/>
    </row>
    <row r="42" spans="1:6" ht="25.5" customHeight="1" x14ac:dyDescent="0.15">
      <c r="A42" s="209"/>
      <c r="B42" s="104" t="s">
        <v>212</v>
      </c>
      <c r="C42" s="103" t="s">
        <v>213</v>
      </c>
      <c r="D42" s="213" t="s">
        <v>214</v>
      </c>
      <c r="E42" s="214"/>
      <c r="F42" s="215"/>
    </row>
    <row r="43" spans="1:6" ht="25.5" customHeight="1" x14ac:dyDescent="0.15">
      <c r="A43" s="105" t="s">
        <v>40</v>
      </c>
      <c r="B43" s="216" t="s">
        <v>111</v>
      </c>
      <c r="C43" s="217"/>
      <c r="D43" s="217"/>
      <c r="E43" s="217"/>
      <c r="F43" s="218"/>
    </row>
    <row r="44" spans="1:6" ht="25.5" customHeight="1" x14ac:dyDescent="0.15">
      <c r="A44" s="105" t="s">
        <v>38</v>
      </c>
      <c r="B44" s="216" t="s">
        <v>107</v>
      </c>
      <c r="C44" s="217"/>
      <c r="D44" s="217"/>
      <c r="E44" s="217"/>
      <c r="F44" s="218"/>
    </row>
    <row r="45" spans="1:6" ht="25.5" customHeight="1" thickBot="1" x14ac:dyDescent="0.2">
      <c r="A45" s="26" t="s">
        <v>33</v>
      </c>
      <c r="B45" s="205" t="s">
        <v>108</v>
      </c>
      <c r="C45" s="206"/>
      <c r="D45" s="206"/>
      <c r="E45" s="206"/>
      <c r="F45" s="207"/>
    </row>
    <row r="46" spans="1:6" ht="14.25" thickTop="1" x14ac:dyDescent="0.15"/>
  </sheetData>
  <mergeCells count="61">
    <mergeCell ref="B45:F45"/>
    <mergeCell ref="A41:A42"/>
    <mergeCell ref="D41:F41"/>
    <mergeCell ref="D42:F42"/>
    <mergeCell ref="B43:F43"/>
    <mergeCell ref="B44:F44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B34:F34"/>
    <mergeCell ref="A30:A31"/>
    <mergeCell ref="D30:F30"/>
    <mergeCell ref="D31:F31"/>
    <mergeCell ref="B32:F32"/>
    <mergeCell ref="B33:F3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23:F23"/>
    <mergeCell ref="A19:A20"/>
    <mergeCell ref="D19:F19"/>
    <mergeCell ref="D20:F20"/>
    <mergeCell ref="B21:F21"/>
    <mergeCell ref="B22:F2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2022-10-04T05:22:27Z</dcterms:modified>
</cp:coreProperties>
</file>