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5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16" i="9" l="1"/>
  <c r="F106" i="9"/>
  <c r="F96" i="9"/>
  <c r="F86" i="9" l="1"/>
  <c r="F76" i="9"/>
  <c r="F66" i="9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<sst xmlns="http://schemas.openxmlformats.org/spreadsheetml/2006/main" count="1001" uniqueCount="331">
  <si>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</si>
  <si>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</si>
  <si>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</si>
  <si>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</si>
  <si>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</si>
  <si>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</si>
  <si>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</si>
  <si>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</si>
  <si>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</si>
  <si>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</si>
  <si>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</si>
  <si>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</si>
  <si>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</si>
  <si>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</si>
  <si>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</si>
  <si>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</si>
  <si>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</si>
  <si>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</si>
  <si>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</si>
  <si>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</si>
  <si>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</si>
  <si>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</si>
  <si>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</si>
  <si>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</si>
  <si>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</si>
  <si>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</si>
  <si>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</si>
  <si>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</si>
  <si>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</si>
  <si>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</si>
  <si>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</si>
  <si>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</si>
  <si>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</si>
  <si>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</si>
  <si>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</si>
  <si>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</si>
  <si>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</si>
  <si>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</si>
  <si>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</si>
  <si>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</si>
  <si>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</si>
  <si>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</si>
  <si>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</si>
  <si>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</si>
  <si>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</si>
  <si>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</si>
  <si>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</si>
  <si>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</si>
  <si>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</si>
  <si>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</si>
  <si>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</si>
  <si>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</si>
  <si>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</si>
  <si>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</si>
  <si>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</si>
  <si>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</si>
  <si>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</si>
  <si>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</si>
  <si>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</si>
  <si>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</si>
  <si>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</si>
  <si>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</si>
  <si>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</si>
  <si>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</si>
  <si>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</si>
  <si>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</si>
  <si>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</si>
  <si>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</si>
  <si>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</si>
  <si>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</si>
  <si>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</si>
  <si>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</si>
  <si>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</si>
  <si>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</si>
  <si>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</si>
  <si>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</si>
  <si>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</si>
  <si>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</si>
  <si>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</si>
  <si>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</si>
  <si>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</si>
  <si>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</si>
  <si>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</si>
  <si>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</si>
  <si>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</si>
  <si>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</si>
  <si>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</si>
  <si>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</si>
  <si>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</si>
  <si>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</si>
  <si>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</si>
  <si>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</si>
  <si>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</si>
  <si>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</si>
  <si>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</si>
  <si>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</si>
  <si>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</si>
  <si>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</si>
  <si>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</si>
  <si>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</si>
  <si>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</si>
  <si>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</si>
  <si>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</si>
  <si>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</si>
  <si>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</si>
  <si>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</si>
  <si>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</si>
  <si>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</si>
  <si>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</si>
  <si>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</si>
  <si>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</si>
  <si>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</si>
  <si>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</si>
  <si>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</si>
  <si>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</si>
  <si>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</si>
  <si>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</si>
  <si>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</si>
  <si>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</si>
  <si>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</si>
  <si>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</si>
  <si>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</si>
  <si>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</si>
  <si>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</si>
  <si>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</si>
  <si>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</si>
  <si>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홍진영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</si>
  <si>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</si>
  <si>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</si>
  <si>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</si>
  <si>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</si>
  <si>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</si>
  <si>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2018. 소방안전관리 위탁대행비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</si>
  <si>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</si>
  <si>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</si>
  <si>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</si>
  <si>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</si>
  <si>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</si>
  <si>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</si>
  <si>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</si>
  <si>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</si>
  <si>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</si>
  <si>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</si>
  <si>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</si>
  <si>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</si>
  <si>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</si>
  <si>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</si>
  <si>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</si>
  <si>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</si>
  <si>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</si>
  <si>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</si>
  <si>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</si>
  <si>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</si>
  <si>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</si>
  <si>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</si>
  <si>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</si>
  <si>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</si>
  <si>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창호합판</t>
    <phoneticPr fontId="4" type="noConversion"/>
  </si>
  <si>
    <t>성남시 중원구 하대원동 117-5</t>
    <phoneticPr fontId="4" type="noConversion"/>
  </si>
  <si>
    <t>2018.05.19.</t>
    <phoneticPr fontId="4" type="noConversion"/>
  </si>
  <si>
    <t>.</t>
    <phoneticPr fontId="4" type="noConversion"/>
  </si>
  <si>
    <t>서재선</t>
    <phoneticPr fontId="4" type="noConversion"/>
  </si>
  <si>
    <t>2018.05.02.</t>
    <phoneticPr fontId="4" type="noConversion"/>
  </si>
  <si>
    <t>2018 성남시 성년의 날 기념행사『未성년! 美성년이 되다!』</t>
  </si>
  <si>
    <t>2018.05.02.~2018.05.19.</t>
    <phoneticPr fontId="4" type="noConversion"/>
  </si>
  <si>
    <t>마케팅스토리</t>
    <phoneticPr fontId="4" type="noConversion"/>
  </si>
  <si>
    <t>성남시 분당구 벌말로49번길</t>
    <phoneticPr fontId="4" type="noConversion"/>
  </si>
  <si>
    <t>2018. Tok Talk 청소년 역사문화탐방「블라디보스Tok, 우리들의 역사Talk」</t>
  </si>
  <si>
    <t>2018.05.04.</t>
    <phoneticPr fontId="4" type="noConversion"/>
  </si>
  <si>
    <t>2018.05.04.~2018.06.16.</t>
    <phoneticPr fontId="4" type="noConversion"/>
  </si>
  <si>
    <t>2018.06.16.</t>
    <phoneticPr fontId="4" type="noConversion"/>
  </si>
  <si>
    <t>㈜박스앤컴퍼니</t>
    <phoneticPr fontId="4" type="noConversion"/>
  </si>
  <si>
    <t>서울시 서초구 반포대로 34</t>
    <phoneticPr fontId="4" type="noConversion"/>
  </si>
  <si>
    <t>5월 목공활동[내 멋대로 목공방]목재 구입</t>
    <phoneticPr fontId="4" type="noConversion"/>
  </si>
  <si>
    <t>2018.05.04.~2018.05.08.</t>
    <phoneticPr fontId="4" type="noConversion"/>
  </si>
  <si>
    <t>2018.05.08.</t>
    <phoneticPr fontId="4" type="noConversion"/>
  </si>
  <si>
    <t>2018.05.18.</t>
    <phoneticPr fontId="4" type="noConversion"/>
  </si>
  <si>
    <t>2018.05.10.</t>
    <phoneticPr fontId="4" type="noConversion"/>
  </si>
  <si>
    <t>2018.05.10.~2018.05.19.</t>
    <phoneticPr fontId="4" type="noConversion"/>
  </si>
  <si>
    <t>성남시 분당구 탄천로 35</t>
    <phoneticPr fontId="4" type="noConversion"/>
  </si>
  <si>
    <t>외벽 도색 작업</t>
  </si>
  <si>
    <t>외벽 도색 작업</t>
    <phoneticPr fontId="4" type="noConversion"/>
  </si>
  <si>
    <t>2018.05.11</t>
    <phoneticPr fontId="4" type="noConversion"/>
  </si>
  <si>
    <t>2018.05.11.~2018.05.21.</t>
    <phoneticPr fontId="4" type="noConversion"/>
  </si>
  <si>
    <t>2018.05.21.</t>
    <phoneticPr fontId="4" type="noConversion"/>
  </si>
  <si>
    <t>수정건설㈜</t>
    <phoneticPr fontId="4" type="noConversion"/>
  </si>
  <si>
    <t>성남시 중원구 둔촌대로 156</t>
    <phoneticPr fontId="4" type="noConversion"/>
  </si>
  <si>
    <t>정화조 악취저감장치 설치</t>
    <phoneticPr fontId="4" type="noConversion"/>
  </si>
  <si>
    <t>2018.05.04.~208.05.11.</t>
    <phoneticPr fontId="4" type="noConversion"/>
  </si>
  <si>
    <t>2018.05.11.</t>
    <phoneticPr fontId="4" type="noConversion"/>
  </si>
  <si>
    <t>㈜평화개발</t>
    <phoneticPr fontId="4" type="noConversion"/>
  </si>
  <si>
    <t>공연장 조명장비  케이블 및 장비수리</t>
    <phoneticPr fontId="4" type="noConversion"/>
  </si>
  <si>
    <t>2018.05.16.</t>
    <phoneticPr fontId="4" type="noConversion"/>
  </si>
  <si>
    <t>2018.05.16.~2018.05.25.</t>
    <phoneticPr fontId="4" type="noConversion"/>
  </si>
  <si>
    <t>2018.05.25.</t>
    <phoneticPr fontId="4" type="noConversion"/>
  </si>
  <si>
    <t>㈜라이트하우스 코리아</t>
    <phoneticPr fontId="4" type="noConversion"/>
  </si>
  <si>
    <t>서울시 금천구 시흥대로 97</t>
    <phoneticPr fontId="4" type="noConversion"/>
  </si>
  <si>
    <t>성남시 중원구 사기막골로 52</t>
    <phoneticPr fontId="4" type="noConversion"/>
  </si>
  <si>
    <t>2018. 1차 청소년어울림마당 물품대여</t>
  </si>
  <si>
    <t>2018.05.15.</t>
    <phoneticPr fontId="4" type="noConversion"/>
  </si>
  <si>
    <t>2018.05.15.~2018.05.19.</t>
    <phoneticPr fontId="4" type="noConversion"/>
  </si>
  <si>
    <t>성남시 분당구 벌말로49번길 14</t>
    <phoneticPr fontId="4" type="noConversion"/>
  </si>
  <si>
    <t>2018. 1차 청소년어울림마당 현수막 제작</t>
  </si>
  <si>
    <t>2018.05.15.~05.18.</t>
    <phoneticPr fontId="4" type="noConversion"/>
  </si>
  <si>
    <t>GOM KOREA</t>
    <phoneticPr fontId="4" type="noConversion"/>
  </si>
  <si>
    <t>성남시 분당구 구미동 192번지</t>
    <phoneticPr fontId="4" type="noConversion"/>
  </si>
  <si>
    <t>방과후아카데미 주말전문체험 체험비</t>
    <phoneticPr fontId="4" type="noConversion"/>
  </si>
  <si>
    <t>2018.05.23.</t>
    <phoneticPr fontId="4" type="noConversion"/>
  </si>
  <si>
    <t>2018.05.23.~2018.05.26.</t>
    <phoneticPr fontId="4" type="noConversion"/>
  </si>
  <si>
    <t>2018.05.26.</t>
    <phoneticPr fontId="4" type="noConversion"/>
  </si>
  <si>
    <t>꿈여울</t>
    <phoneticPr fontId="4" type="noConversion"/>
  </si>
  <si>
    <t>의정부시 시민로132번길 11-5</t>
    <phoneticPr fontId="4" type="noConversion"/>
  </si>
  <si>
    <t>2018.05.02.~
05.19.</t>
    <phoneticPr fontId="4" type="noConversion"/>
  </si>
  <si>
    <t>2018.05.04.~
06.16.</t>
    <phoneticPr fontId="4" type="noConversion"/>
  </si>
  <si>
    <t>5월 목공활동 〔내 멋대로 목공방〕목재 구입</t>
  </si>
  <si>
    <t>2018.05.04.~
05.18.</t>
    <phoneticPr fontId="4" type="noConversion"/>
  </si>
  <si>
    <t>2018.05.10.~
0519.</t>
    <phoneticPr fontId="4" type="noConversion"/>
  </si>
  <si>
    <t>사단법인 열린문예원</t>
    <phoneticPr fontId="4" type="noConversion"/>
  </si>
  <si>
    <t>2018.05.11.~
05.21</t>
    <phoneticPr fontId="4" type="noConversion"/>
  </si>
  <si>
    <t>2018.05.04.~
05.11.</t>
    <phoneticPr fontId="4" type="noConversion"/>
  </si>
  <si>
    <t>주 소</t>
    <phoneticPr fontId="4" type="noConversion"/>
  </si>
  <si>
    <t>공연장 조명장비 케이블 및 장비수리</t>
    <phoneticPr fontId="4" type="noConversion"/>
  </si>
  <si>
    <t>2018.05.16.~
05.25.</t>
    <phoneticPr fontId="4" type="noConversion"/>
  </si>
  <si>
    <t xml:space="preserve">방과후아카데미 주말전문체험 체험비 </t>
  </si>
  <si>
    <t>2018.05.15.~
05.19.</t>
    <phoneticPr fontId="4" type="noConversion"/>
  </si>
  <si>
    <t>2018.05.15.~
05.18.</t>
    <phoneticPr fontId="4" type="noConversion"/>
  </si>
  <si>
    <t>2018.05.23.~
05.26.</t>
    <phoneticPr fontId="4" type="noConversion"/>
  </si>
  <si>
    <t>경기도 의정부시 시민로132번길 11-5</t>
    <phoneticPr fontId="4" type="noConversion"/>
  </si>
  <si>
    <t>강석훈</t>
    <phoneticPr fontId="4" type="noConversion"/>
  </si>
  <si>
    <t>이창모</t>
    <phoneticPr fontId="4" type="noConversion"/>
  </si>
  <si>
    <t>황명희</t>
    <phoneticPr fontId="4" type="noConversion"/>
  </si>
  <si>
    <t>김동환</t>
    <phoneticPr fontId="4" type="noConversion"/>
  </si>
  <si>
    <t>박노국</t>
    <phoneticPr fontId="4" type="noConversion"/>
  </si>
  <si>
    <t>오창근</t>
    <phoneticPr fontId="4" type="noConversion"/>
  </si>
  <si>
    <t>구현우</t>
    <phoneticPr fontId="4" type="noConversion"/>
  </si>
  <si>
    <t>2018.05.31.</t>
    <phoneticPr fontId="4" type="noConversion"/>
  </si>
  <si>
    <t>5월 기성부분준공금액</t>
    <phoneticPr fontId="4" type="noConversion"/>
  </si>
  <si>
    <t>2018.06.01.</t>
    <phoneticPr fontId="4" type="noConversion"/>
  </si>
  <si>
    <t>수성건설㈜</t>
    <phoneticPr fontId="4" type="noConversion"/>
  </si>
  <si>
    <t>(주)평화개발</t>
    <phoneticPr fontId="4" type="noConversion"/>
  </si>
  <si>
    <t>2018.05.16.</t>
    <phoneticPr fontId="4" type="noConversion"/>
  </si>
  <si>
    <t>2018.05.17.</t>
    <phoneticPr fontId="4" type="noConversion"/>
  </si>
  <si>
    <t>2018.06.13.</t>
    <phoneticPr fontId="4" type="noConversion"/>
  </si>
  <si>
    <t>5월 목공활동 〔내 멋대로 목공방〕목재 구입</t>
    <phoneticPr fontId="42" type="noConversion"/>
  </si>
  <si>
    <t>2018 성남시 성년의 날 기념행사『未성년! 美성년이 되다!』</t>
    <phoneticPr fontId="42" type="noConversion"/>
  </si>
  <si>
    <t>외벽 도색 작업</t>
    <phoneticPr fontId="42" type="noConversion"/>
  </si>
  <si>
    <t>정화조 악취저감장치 설치</t>
    <phoneticPr fontId="42" type="noConversion"/>
  </si>
  <si>
    <t>공연장 조명장비 케이블 및 장비수리</t>
    <phoneticPr fontId="42" type="noConversion"/>
  </si>
  <si>
    <t>2018. 1차 청소년어울림마당 물품대여</t>
    <phoneticPr fontId="42" type="noConversion"/>
  </si>
  <si>
    <t>2018. 1차 청소년어울림마당 현수막 제작</t>
    <phoneticPr fontId="42" type="noConversion"/>
  </si>
  <si>
    <t xml:space="preserve">방과후아카데미 주말전문체험 체험비 </t>
    <phoneticPr fontId="42" type="noConversion"/>
  </si>
  <si>
    <t>2018. Tok Talk 청소년 역사문화탐방「블라디보스Tok, 우리들의 역사Talk」</t>
    <phoneticPr fontId="42" type="noConversion"/>
  </si>
  <si>
    <t>5월 목공활동 〔내 멋대로 목공방〕목재 구입</t>
    <phoneticPr fontId="42" type="noConversion"/>
  </si>
  <si>
    <t>외벽 도색 작업</t>
    <phoneticPr fontId="42" type="noConversion"/>
  </si>
  <si>
    <t>정화조 악취저감장치 설치</t>
    <phoneticPr fontId="42" type="noConversion"/>
  </si>
  <si>
    <t>공연장 조명장비 케이블 및 장비수리</t>
    <phoneticPr fontId="42" type="noConversion"/>
  </si>
  <si>
    <t xml:space="preserve">방과후아카데미 주말전문체험 체험비 </t>
    <phoneticPr fontId="42" type="noConversion"/>
  </si>
  <si>
    <t>서재선</t>
    <phoneticPr fontId="4" type="noConversion"/>
  </si>
  <si>
    <t>김동환</t>
    <phoneticPr fontId="4" type="noConversion"/>
  </si>
  <si>
    <t>박노국</t>
    <phoneticPr fontId="4" type="noConversion"/>
  </si>
  <si>
    <t>오창근</t>
    <phoneticPr fontId="4" type="noConversion"/>
  </si>
  <si>
    <t>구현우</t>
    <phoneticPr fontId="4" type="noConversion"/>
  </si>
  <si>
    <t>윤두희</t>
    <phoneticPr fontId="4" type="noConversion"/>
  </si>
  <si>
    <t>열판구입</t>
    <phoneticPr fontId="4" type="noConversion"/>
  </si>
  <si>
    <t>강종수</t>
    <phoneticPr fontId="4" type="noConversion"/>
  </si>
  <si>
    <t>벨브류 구입</t>
    <phoneticPr fontId="4" type="noConversion"/>
  </si>
  <si>
    <t>황교철</t>
    <phoneticPr fontId="4" type="noConversion"/>
  </si>
  <si>
    <t>또래캠프장 휀스 설치 공사</t>
    <phoneticPr fontId="4" type="noConversion"/>
  </si>
  <si>
    <t>임중식</t>
    <phoneticPr fontId="4" type="noConversion"/>
  </si>
  <si>
    <t>블라디보스 Tok 우리들의 역사Talk 이동차량 임차</t>
    <phoneticPr fontId="4" type="noConversion"/>
  </si>
  <si>
    <t>2018.05.30.</t>
    <phoneticPr fontId="4" type="noConversion"/>
  </si>
  <si>
    <t>2018.05.30.~2018.06.16.</t>
    <phoneticPr fontId="4" type="noConversion"/>
  </si>
  <si>
    <t>㈜선진항공여행사</t>
    <phoneticPr fontId="4" type="noConversion"/>
  </si>
  <si>
    <t>성남시 분당구 서현로 170</t>
    <phoneticPr fontId="4" type="noConversion"/>
  </si>
  <si>
    <t>CCTV카메라 케이블 정비</t>
    <phoneticPr fontId="4" type="noConversion"/>
  </si>
  <si>
    <t>LG대양정보통신</t>
    <phoneticPr fontId="4" type="noConversion"/>
  </si>
  <si>
    <t>성남시 중원구 둔촌대로 287</t>
    <phoneticPr fontId="4" type="noConversion"/>
  </si>
  <si>
    <t>2018. 1차 청소년어울림마당 물품대여</t>
    <phoneticPr fontId="4" type="noConversion"/>
  </si>
  <si>
    <t>서동혁</t>
    <phoneticPr fontId="4" type="noConversion"/>
  </si>
  <si>
    <t>블라디보스 Tok 우리들의 역사Talk 이동차량 임차</t>
    <phoneticPr fontId="4" type="noConversion"/>
  </si>
  <si>
    <t>2018.05.30.~
06.16.</t>
    <phoneticPr fontId="4" type="noConversion"/>
  </si>
  <si>
    <t>㈜선진항공여행사</t>
    <phoneticPr fontId="4" type="noConversion"/>
  </si>
  <si>
    <t>윤두희</t>
    <phoneticPr fontId="4" type="noConversion"/>
  </si>
  <si>
    <t>성남시 분당구 서현로 170</t>
    <phoneticPr fontId="4" type="noConversion"/>
  </si>
  <si>
    <t>CCTV카메라 케이블 정비</t>
    <phoneticPr fontId="4" type="noConversion"/>
  </si>
  <si>
    <t>LG대양정보통신</t>
    <phoneticPr fontId="4" type="noConversion"/>
  </si>
  <si>
    <t>성남시 중원구 둔촌대로 287</t>
    <phoneticPr fontId="4" type="noConversion"/>
  </si>
  <si>
    <t>김인호</t>
    <phoneticPr fontId="4" type="noConversion"/>
  </si>
  <si>
    <t>2018.꿈과사람속으로[캄보디아행복한바람이일다]</t>
    <phoneticPr fontId="4" type="noConversion"/>
  </si>
  <si>
    <t>수의총액</t>
  </si>
  <si>
    <t>항공권</t>
    <phoneticPr fontId="4" type="noConversion"/>
  </si>
  <si>
    <t>ea</t>
    <phoneticPr fontId="4" type="noConversion"/>
  </si>
  <si>
    <t>중원수련관</t>
    <phoneticPr fontId="4" type="noConversion"/>
  </si>
  <si>
    <t>배영현</t>
    <phoneticPr fontId="4" type="noConversion"/>
  </si>
  <si>
    <t>031-729-9331</t>
    <phoneticPr fontId="4" type="noConversion"/>
  </si>
  <si>
    <t>수의</t>
  </si>
  <si>
    <t>방과후아카데미 둥근세상만들기 캠프 이동차량 임차건의</t>
    <phoneticPr fontId="4" type="noConversion"/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</si>
  <si>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</si>
  <si>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</si>
  <si>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</si>
  <si>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</si>
  <si>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2016.06.16.</t>
    <phoneticPr fontId="4" type="noConversion"/>
  </si>
  <si>
    <t>2018.06.05.</t>
    <phoneticPr fontId="4" type="noConversion"/>
  </si>
  <si>
    <t xml:space="preserve">2018. 방과후아카데미 5월 급식 </t>
    <phoneticPr fontId="4" type="noConversion"/>
  </si>
  <si>
    <t>㈜KT</t>
    <phoneticPr fontId="4" type="noConversion"/>
  </si>
  <si>
    <t>2017.11.09.</t>
    <phoneticPr fontId="4" type="noConversion"/>
  </si>
  <si>
    <t>2018.12.31.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</si>
  <si>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</si>
  <si>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</si>
  <si>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</si>
  <si>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2018.05.01.</t>
    <phoneticPr fontId="4" type="noConversion"/>
  </si>
  <si>
    <t>황창규</t>
    <phoneticPr fontId="4" type="noConversion"/>
  </si>
  <si>
    <t>2018. 4월분 인터넷망 사용</t>
    <phoneticPr fontId="4" type="noConversion"/>
  </si>
  <si>
    <t xml:space="preserve">5월분 무인경비시스템 위탁관리비 </t>
    <phoneticPr fontId="4" type="noConversion"/>
  </si>
  <si>
    <t>2018. 5월분 환경위생(정수기,비데,공기청정기)위탁관리비</t>
    <phoneticPr fontId="4" type="noConversion"/>
  </si>
  <si>
    <t xml:space="preserve">2018. 5월분 무인발권기 유지보수비 </t>
    <phoneticPr fontId="4" type="noConversion"/>
  </si>
  <si>
    <t>2018. 5월분 회원관리시스템 유지보수비</t>
    <phoneticPr fontId="4" type="noConversion"/>
  </si>
  <si>
    <t xml:space="preserve">2018. 5월분 복합기 임대료 </t>
    <phoneticPr fontId="4" type="noConversion"/>
  </si>
  <si>
    <t>2018. 5월분 시설관리 용역비</t>
    <phoneticPr fontId="4" type="noConversion"/>
  </si>
  <si>
    <t>2018. 5월분 승강기 유지관리비</t>
    <phoneticPr fontId="4" type="noConversion"/>
  </si>
  <si>
    <t>2018. 방과후아카데미 5월 급식</t>
    <phoneticPr fontId="4" type="noConversion"/>
  </si>
  <si>
    <t>방과후아카데미 특별프로그램 이동차량 임차</t>
    <phoneticPr fontId="4" type="noConversion"/>
  </si>
  <si>
    <t xml:space="preserve">2018. 5월분 셔틀버스 임차용역 관리비 </t>
    <phoneticPr fontId="4" type="noConversion"/>
  </si>
  <si>
    <t>4월 기성부분준공금액</t>
    <phoneticPr fontId="4" type="noConversion"/>
  </si>
  <si>
    <t>2018.04.01.</t>
    <phoneticPr fontId="4" type="noConversion"/>
  </si>
  <si>
    <t>2018.04.30.</t>
    <phoneticPr fontId="4" type="noConversion"/>
  </si>
  <si>
    <t>2018.05.23.</t>
    <phoneticPr fontId="4" type="noConversion"/>
  </si>
  <si>
    <t>2018.05.20.</t>
    <phoneticPr fontId="4" type="noConversion"/>
  </si>
  <si>
    <t>중원청소년수련관</t>
    <phoneticPr fontId="4" type="noConversion"/>
  </si>
  <si>
    <t>인터넷 전화(2차)</t>
    <phoneticPr fontId="4" type="noConversion"/>
  </si>
  <si>
    <t>2018. 4월분 인터넷망 사용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</si>
</sst>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0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5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3" fontId="14" fillId="0" borderId="58" xfId="0" applyNumberFormat="1" applyFont="1" applyBorder="1" applyAlignment="1">
      <alignment horizontal="right" vertical="center" shrinkToFi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58" xfId="0" applyFont="1" applyBorder="1" applyAlignment="1">
      <alignment horizontal="center" vertical="center" shrinkToFit="1"/>
    </xf>
    <xf numFmtId="0" fontId="22" fillId="2" borderId="60" xfId="0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shrinkToFit="1"/>
    </xf>
    <xf numFmtId="0" fontId="22" fillId="2" borderId="60" xfId="0" applyFont="1" applyFill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41" fontId="33" fillId="0" borderId="28" xfId="1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3" fillId="0" borderId="28" xfId="0" quotePrefix="1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right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3" fillId="0" borderId="62" xfId="0" applyFont="1" applyBorder="1" applyAlignment="1">
      <alignment vertical="center"/>
    </xf>
    <xf numFmtId="41" fontId="30" fillId="4" borderId="2" xfId="20" applyFont="1" applyFill="1" applyBorder="1" applyAlignment="1">
      <alignment vertical="center"/>
    </xf>
    <xf numFmtId="0" fontId="30" fillId="4" borderId="44" xfId="0" applyNumberFormat="1" applyFont="1" applyFill="1" applyBorder="1" applyAlignment="1" applyProtection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1" fontId="8" fillId="4" borderId="2" xfId="2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3" fillId="2" borderId="66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right" vertical="center" wrapText="1"/>
    </xf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41" fontId="33" fillId="0" borderId="28" xfId="8" applyNumberFormat="1" applyFont="1" applyBorder="1" applyAlignment="1">
      <alignment horizontal="right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178" fontId="34" fillId="0" borderId="44" xfId="0" applyNumberFormat="1" applyFont="1" applyFill="1" applyBorder="1" applyAlignment="1">
      <alignment horizontal="center" vertical="center" wrapText="1"/>
    </xf>
    <xf numFmtId="0" fontId="33" fillId="4" borderId="45" xfId="0" quotePrefix="1" applyNumberFormat="1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vertical="center" shrinkToFit="1"/>
    </xf>
    <xf numFmtId="0" fontId="34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vertical="center"/>
    </xf>
    <xf numFmtId="0" fontId="0" fillId="0" borderId="74" xfId="0" applyBorder="1"/>
    <xf numFmtId="0" fontId="0" fillId="0" borderId="75" xfId="0" applyBorder="1"/>
    <xf numFmtId="0" fontId="0" fillId="0" borderId="75" xfId="0" applyBorder="1" applyAlignment="1">
      <alignment horizontal="right"/>
    </xf>
    <xf numFmtId="0" fontId="3" fillId="0" borderId="75" xfId="0" applyFont="1" applyBorder="1" applyAlignment="1">
      <alignment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vertical="center"/>
    </xf>
    <xf numFmtId="0" fontId="35" fillId="0" borderId="77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3" fillId="0" borderId="79" xfId="0" applyFont="1" applyBorder="1" applyAlignment="1">
      <alignment vertical="center"/>
    </xf>
    <xf numFmtId="0" fontId="35" fillId="0" borderId="78" xfId="0" applyFont="1" applyBorder="1" applyAlignment="1">
      <alignment horizontal="right" vertical="center"/>
    </xf>
    <xf numFmtId="0" fontId="33" fillId="0" borderId="79" xfId="0" applyFont="1" applyFill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78" xfId="0" applyFont="1" applyBorder="1" applyAlignment="1">
      <alignment horizontal="right" vertical="center"/>
    </xf>
    <xf numFmtId="0" fontId="18" fillId="0" borderId="78" xfId="0" applyFont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3" fontId="17" fillId="0" borderId="78" xfId="0" applyNumberFormat="1" applyFont="1" applyBorder="1" applyAlignment="1">
      <alignment horizontal="right" vertical="center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wrapText="1" shrinkToFit="1"/>
    </xf>
    <xf numFmtId="176" fontId="3" fillId="0" borderId="78" xfId="1" applyNumberFormat="1" applyFont="1" applyBorder="1" applyAlignment="1">
      <alignment horizontal="center" vertical="center"/>
    </xf>
    <xf numFmtId="41" fontId="3" fillId="0" borderId="78" xfId="6" applyFont="1" applyFill="1" applyBorder="1" applyAlignment="1">
      <alignment horizontal="center" vertical="center" shrinkToFit="1"/>
    </xf>
    <xf numFmtId="41" fontId="3" fillId="0" borderId="78" xfId="1" applyFont="1" applyFill="1" applyBorder="1" applyAlignment="1">
      <alignment horizontal="right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78" fontId="3" fillId="0" borderId="78" xfId="0" applyNumberFormat="1" applyFont="1" applyFill="1" applyBorder="1" applyAlignment="1">
      <alignment horizontal="right" vertical="center" wrapText="1"/>
    </xf>
    <xf numFmtId="0" fontId="3" fillId="0" borderId="78" xfId="0" applyFont="1" applyFill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0" fillId="0" borderId="78" xfId="0" applyBorder="1"/>
    <xf numFmtId="0" fontId="0" fillId="0" borderId="78" xfId="0" applyBorder="1" applyAlignment="1">
      <alignment horizontal="right"/>
    </xf>
    <xf numFmtId="0" fontId="0" fillId="0" borderId="79" xfId="0" applyBorder="1"/>
    <xf numFmtId="0" fontId="0" fillId="0" borderId="77" xfId="0" applyBorder="1"/>
    <xf numFmtId="0" fontId="3" fillId="0" borderId="78" xfId="0" applyFont="1" applyBorder="1" applyAlignment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vertical="center"/>
    </xf>
    <xf numFmtId="0" fontId="41" fillId="4" borderId="2" xfId="0" applyFont="1" applyFill="1" applyBorder="1" applyAlignment="1">
      <alignment vertical="center" shrinkToFit="1"/>
    </xf>
    <xf numFmtId="0" fontId="33" fillId="0" borderId="64" xfId="0" applyNumberFormat="1" applyFont="1" applyFill="1" applyBorder="1" applyAlignment="1" applyProtection="1">
      <alignment horizontal="center" vertical="center"/>
    </xf>
    <xf numFmtId="180" fontId="33" fillId="4" borderId="45" xfId="0" applyNumberFormat="1" applyFont="1" applyFill="1" applyBorder="1" applyAlignment="1" applyProtection="1">
      <alignment horizontal="center" vertical="center"/>
    </xf>
    <xf numFmtId="41" fontId="33" fillId="4" borderId="45" xfId="1" applyFont="1" applyFill="1" applyBorder="1" applyAlignment="1" applyProtection="1">
      <alignment horizontal="center" vertical="center"/>
    </xf>
    <xf numFmtId="178" fontId="34" fillId="0" borderId="46" xfId="0" applyNumberFormat="1" applyFont="1" applyFill="1" applyBorder="1" applyAlignment="1">
      <alignment horizontal="center" vertical="center" wrapText="1"/>
    </xf>
    <xf numFmtId="0" fontId="34" fillId="2" borderId="63" xfId="0" applyNumberFormat="1" applyFont="1" applyFill="1" applyBorder="1" applyAlignment="1" applyProtection="1">
      <alignment horizontal="center" vertical="center"/>
    </xf>
    <xf numFmtId="49" fontId="34" fillId="2" borderId="47" xfId="0" applyNumberFormat="1" applyFont="1" applyFill="1" applyBorder="1" applyAlignment="1" applyProtection="1">
      <alignment horizontal="center" vertical="center"/>
    </xf>
    <xf numFmtId="49" fontId="34" fillId="2" borderId="48" xfId="0" applyNumberFormat="1" applyFont="1" applyFill="1" applyBorder="1" applyAlignment="1" applyProtection="1">
      <alignment horizontal="center" vertical="center"/>
    </xf>
    <xf numFmtId="0" fontId="33" fillId="0" borderId="65" xfId="0" applyNumberFormat="1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44" fillId="0" borderId="0" xfId="0" applyFont="1"/>
    <xf numFmtId="0" fontId="34" fillId="0" borderId="71" xfId="0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18" fillId="4" borderId="26" xfId="0" applyFont="1" applyFill="1" applyBorder="1" applyAlignment="1">
      <alignment vertical="center"/>
    </xf>
    <xf numFmtId="41" fontId="3" fillId="0" borderId="26" xfId="8" applyNumberFormat="1" applyFont="1" applyBorder="1" applyAlignment="1">
      <alignment horizontal="right" vertical="center"/>
    </xf>
    <xf numFmtId="41" fontId="3" fillId="0" borderId="28" xfId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wrapText="1"/>
    </xf>
    <xf numFmtId="0" fontId="33" fillId="0" borderId="70" xfId="0" quotePrefix="1" applyNumberFormat="1" applyFont="1" applyFill="1" applyBorder="1" applyAlignment="1" applyProtection="1">
      <alignment horizontal="center" vertical="center"/>
    </xf>
    <xf numFmtId="38" fontId="33" fillId="0" borderId="81" xfId="12" applyNumberFormat="1" applyFont="1" applyBorder="1">
      <alignment vertical="center"/>
    </xf>
    <xf numFmtId="0" fontId="45" fillId="0" borderId="70" xfId="0" applyFont="1" applyBorder="1" applyAlignment="1" applyProtection="1">
      <alignment horizontal="center" vertical="center"/>
    </xf>
    <xf numFmtId="177" fontId="45" fillId="0" borderId="3" xfId="0" applyNumberFormat="1" applyFont="1" applyBorder="1" applyAlignment="1" applyProtection="1">
      <alignment horizontal="center" vertical="center" wrapText="1"/>
    </xf>
    <xf numFmtId="0" fontId="34" fillId="0" borderId="4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 wrapText="1"/>
    </xf>
    <xf numFmtId="3" fontId="34" fillId="0" borderId="42" xfId="0" applyNumberFormat="1" applyFont="1" applyBorder="1" applyAlignment="1">
      <alignment horizontal="center" vertical="center"/>
    </xf>
    <xf numFmtId="41" fontId="34" fillId="0" borderId="42" xfId="8" applyFont="1" applyBorder="1" applyAlignment="1">
      <alignment horizontal="right" vertical="center"/>
    </xf>
    <xf numFmtId="0" fontId="33" fillId="0" borderId="78" xfId="0" quotePrefix="1" applyNumberFormat="1" applyFont="1" applyFill="1" applyBorder="1" applyAlignment="1" applyProtection="1">
      <alignment horizontal="center" vertical="center"/>
    </xf>
    <xf numFmtId="177" fontId="45" fillId="0" borderId="78" xfId="0" applyNumberFormat="1" applyFont="1" applyBorder="1" applyAlignment="1" applyProtection="1">
      <alignment horizontal="center" vertical="center" wrapText="1"/>
    </xf>
    <xf numFmtId="0" fontId="45" fillId="0" borderId="78" xfId="0" applyFont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0" fontId="43" fillId="0" borderId="2" xfId="0" applyFont="1" applyBorder="1" applyAlignment="1">
      <alignment horizontal="left" vertical="center" shrinkToFit="1"/>
    </xf>
    <xf numFmtId="0" fontId="43" fillId="0" borderId="2" xfId="0" applyFont="1" applyBorder="1" applyAlignment="1">
      <alignment horizontal="left" vertical="center"/>
    </xf>
    <xf numFmtId="0" fontId="33" fillId="0" borderId="82" xfId="0" applyNumberFormat="1" applyFont="1" applyFill="1" applyBorder="1" applyAlignment="1" applyProtection="1">
      <alignment horizontal="center" vertical="center"/>
    </xf>
    <xf numFmtId="0" fontId="43" fillId="0" borderId="42" xfId="0" applyFont="1" applyBorder="1" applyAlignment="1">
      <alignment horizontal="left" vertical="center" shrinkToFit="1"/>
    </xf>
    <xf numFmtId="180" fontId="33" fillId="4" borderId="42" xfId="0" applyNumberFormat="1" applyFont="1" applyFill="1" applyBorder="1" applyAlignment="1" applyProtection="1">
      <alignment horizontal="center" vertical="center"/>
    </xf>
    <xf numFmtId="41" fontId="33" fillId="4" borderId="42" xfId="1" applyFont="1" applyFill="1" applyBorder="1" applyAlignment="1" applyProtection="1">
      <alignment horizontal="center" vertical="center"/>
    </xf>
    <xf numFmtId="178" fontId="34" fillId="0" borderId="83" xfId="0" applyNumberFormat="1" applyFont="1" applyFill="1" applyBorder="1" applyAlignment="1">
      <alignment horizontal="center" vertical="center" wrapText="1"/>
    </xf>
    <xf numFmtId="41" fontId="34" fillId="4" borderId="42" xfId="20" applyNumberFormat="1" applyFont="1" applyFill="1" applyBorder="1" applyAlignment="1">
      <alignment horizontal="center" vertical="center" shrinkToFit="1"/>
    </xf>
    <xf numFmtId="41" fontId="34" fillId="4" borderId="45" xfId="20" applyNumberFormat="1" applyFont="1" applyFill="1" applyBorder="1" applyAlignment="1">
      <alignment horizontal="center" vertical="center" shrinkToFit="1"/>
    </xf>
    <xf numFmtId="0" fontId="45" fillId="4" borderId="42" xfId="0" applyFont="1" applyFill="1" applyBorder="1" applyAlignment="1" applyProtection="1">
      <alignment horizontal="left" vertical="center" shrinkToFit="1"/>
    </xf>
    <xf numFmtId="0" fontId="45" fillId="4" borderId="45" xfId="0" applyFont="1" applyFill="1" applyBorder="1" applyAlignment="1" applyProtection="1">
      <alignment horizontal="left" vertical="center" shrinkToFit="1"/>
    </xf>
    <xf numFmtId="49" fontId="34" fillId="4" borderId="84" xfId="0" applyNumberFormat="1" applyFont="1" applyFill="1" applyBorder="1" applyAlignment="1" applyProtection="1">
      <alignment horizontal="center" vertical="center"/>
    </xf>
    <xf numFmtId="0" fontId="33" fillId="4" borderId="85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49" fontId="26" fillId="2" borderId="43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  <xf numFmtId="0" fontId="26" fillId="2" borderId="43" xfId="0" applyNumberFormat="1" applyFont="1" applyFill="1" applyBorder="1" applyAlignment="1" applyProtection="1">
      <alignment horizontal="center" vertical="center"/>
    </xf>
    <xf numFmtId="49" fontId="8" fillId="2" borderId="86" xfId="0" applyNumberFormat="1" applyFont="1" applyFill="1" applyBorder="1" applyAlignment="1" applyProtection="1">
      <alignment horizontal="center" vertical="center"/>
    </xf>
    <xf numFmtId="0" fontId="31" fillId="4" borderId="85" xfId="0" applyFont="1" applyFill="1" applyBorder="1" applyAlignment="1" applyProtection="1">
      <alignment horizontal="left" vertical="center" shrinkToFit="1"/>
    </xf>
    <xf numFmtId="0" fontId="8" fillId="4" borderId="85" xfId="0" applyFont="1" applyFill="1" applyBorder="1" applyAlignment="1">
      <alignment horizontal="left" vertical="center"/>
    </xf>
    <xf numFmtId="0" fontId="31" fillId="4" borderId="85" xfId="0" applyFont="1" applyFill="1" applyBorder="1" applyAlignment="1" applyProtection="1">
      <alignment horizontal="left" vertical="center"/>
    </xf>
    <xf numFmtId="0" fontId="8" fillId="4" borderId="85" xfId="0" applyFont="1" applyFill="1" applyBorder="1" applyAlignment="1">
      <alignment vertical="center" shrinkToFit="1"/>
    </xf>
    <xf numFmtId="0" fontId="0" fillId="0" borderId="44" xfId="0" applyNumberFormat="1" applyFont="1" applyFill="1" applyBorder="1" applyAlignment="1" applyProtection="1"/>
    <xf numFmtId="0" fontId="8" fillId="0" borderId="85" xfId="0" applyFont="1" applyBorder="1" applyAlignment="1">
      <alignment vertical="center" shrinkToFit="1"/>
    </xf>
    <xf numFmtId="0" fontId="8" fillId="0" borderId="85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45" xfId="32" applyFont="1" applyFill="1" applyBorder="1" applyAlignment="1">
      <alignment horizontal="center" vertical="center"/>
    </xf>
    <xf numFmtId="41" fontId="8" fillId="0" borderId="45" xfId="20" applyFont="1" applyFill="1" applyBorder="1">
      <alignment vertical="center"/>
    </xf>
    <xf numFmtId="0" fontId="0" fillId="0" borderId="46" xfId="0" applyNumberFormat="1" applyFont="1" applyFill="1" applyBorder="1" applyAlignment="1" applyProtection="1"/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39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6.25" thickBot="1" x14ac:dyDescent="0.2">
      <c r="A2" s="277" t="s">
        <v>93</v>
      </c>
      <c r="B2" s="277"/>
      <c r="C2" s="277"/>
      <c r="D2" s="32"/>
      <c r="E2" s="32"/>
      <c r="F2" s="32"/>
      <c r="G2" s="32"/>
      <c r="H2" s="38"/>
      <c r="I2" s="32"/>
      <c r="J2" s="32"/>
      <c r="K2" s="32"/>
      <c r="L2" s="32"/>
    </row>
    <row r="3" spans="1:12" ht="24.75" customHeight="1" thickBot="1" x14ac:dyDescent="0.2">
      <c r="A3" s="164" t="s">
        <v>53</v>
      </c>
      <c r="B3" s="165" t="s">
        <v>33</v>
      </c>
      <c r="C3" s="165" t="s">
        <v>54</v>
      </c>
      <c r="D3" s="165" t="s">
        <v>55</v>
      </c>
      <c r="E3" s="165" t="s">
        <v>56</v>
      </c>
      <c r="F3" s="165" t="s">
        <v>57</v>
      </c>
      <c r="G3" s="165" t="s">
        <v>58</v>
      </c>
      <c r="H3" s="166" t="s">
        <v>59</v>
      </c>
      <c r="I3" s="167" t="s">
        <v>34</v>
      </c>
      <c r="J3" s="167" t="s">
        <v>60</v>
      </c>
      <c r="K3" s="167" t="s">
        <v>61</v>
      </c>
      <c r="L3" s="168" t="s">
        <v>1</v>
      </c>
    </row>
    <row r="4" spans="1:12" ht="24.75" customHeight="1" thickTop="1" x14ac:dyDescent="0.15">
      <c r="A4" s="238">
        <v>2018</v>
      </c>
      <c r="B4" s="183">
        <v>6</v>
      </c>
      <c r="C4" s="250" t="s">
        <v>288</v>
      </c>
      <c r="D4" s="251" t="s">
        <v>289</v>
      </c>
      <c r="E4" s="252" t="s">
        <v>290</v>
      </c>
      <c r="F4" s="253">
        <v>23</v>
      </c>
      <c r="G4" s="251" t="s">
        <v>291</v>
      </c>
      <c r="H4" s="254">
        <v>11100</v>
      </c>
      <c r="I4" s="251" t="s">
        <v>292</v>
      </c>
      <c r="J4" s="251" t="s">
        <v>293</v>
      </c>
      <c r="K4" s="251" t="s">
        <v>294</v>
      </c>
      <c r="L4" s="184"/>
    </row>
    <row r="5" spans="1:12" ht="24.75" customHeight="1" x14ac:dyDescent="0.15">
      <c r="A5" s="239"/>
      <c r="B5" s="194"/>
      <c r="C5" s="194"/>
      <c r="D5" s="255"/>
      <c r="E5" s="256"/>
      <c r="F5" s="257"/>
      <c r="G5" s="257"/>
      <c r="H5" s="255"/>
      <c r="I5" s="194"/>
      <c r="J5" s="194"/>
      <c r="K5" s="194"/>
      <c r="L5" s="195"/>
    </row>
    <row r="6" spans="1:12" ht="24.75" customHeight="1" x14ac:dyDescent="0.15">
      <c r="A6" s="191"/>
      <c r="B6" s="192"/>
      <c r="C6" s="192"/>
      <c r="D6" s="193"/>
      <c r="E6" s="193"/>
      <c r="F6" s="193"/>
      <c r="G6" s="192"/>
      <c r="H6" s="196"/>
      <c r="I6" s="192"/>
      <c r="J6" s="194"/>
      <c r="K6" s="194"/>
      <c r="L6" s="197"/>
    </row>
    <row r="7" spans="1:12" ht="24.75" customHeight="1" x14ac:dyDescent="0.15">
      <c r="A7" s="198"/>
      <c r="B7" s="199"/>
      <c r="C7" s="199"/>
      <c r="D7" s="199"/>
      <c r="E7" s="199"/>
      <c r="F7" s="199"/>
      <c r="G7" s="199"/>
      <c r="H7" s="200"/>
      <c r="I7" s="199"/>
      <c r="J7" s="201"/>
      <c r="K7" s="201"/>
      <c r="L7" s="202"/>
    </row>
    <row r="8" spans="1:12" ht="24.75" customHeight="1" x14ac:dyDescent="0.15">
      <c r="A8" s="198"/>
      <c r="B8" s="199"/>
      <c r="C8" s="199"/>
      <c r="D8" s="199"/>
      <c r="E8" s="199"/>
      <c r="F8" s="199"/>
      <c r="G8" s="199"/>
      <c r="H8" s="203"/>
      <c r="I8" s="199"/>
      <c r="J8" s="201"/>
      <c r="K8" s="201"/>
      <c r="L8" s="202"/>
    </row>
    <row r="9" spans="1:12" ht="24.75" customHeight="1" x14ac:dyDescent="0.15">
      <c r="A9" s="204"/>
      <c r="B9" s="205"/>
      <c r="C9" s="205"/>
      <c r="D9" s="199"/>
      <c r="E9" s="206"/>
      <c r="F9" s="207"/>
      <c r="G9" s="208"/>
      <c r="H9" s="209"/>
      <c r="I9" s="210"/>
      <c r="J9" s="210"/>
      <c r="K9" s="210"/>
      <c r="L9" s="202"/>
    </row>
    <row r="10" spans="1:12" ht="24.75" customHeight="1" x14ac:dyDescent="0.15">
      <c r="A10" s="211"/>
      <c r="B10" s="212"/>
      <c r="C10" s="212"/>
      <c r="D10" s="213"/>
      <c r="E10" s="213"/>
      <c r="F10" s="213"/>
      <c r="G10" s="212"/>
      <c r="H10" s="214"/>
      <c r="I10" s="215"/>
      <c r="J10" s="215"/>
      <c r="K10" s="215"/>
      <c r="L10" s="202"/>
    </row>
    <row r="11" spans="1:12" ht="24.75" customHeight="1" x14ac:dyDescent="0.15">
      <c r="A11" s="211"/>
      <c r="B11" s="212"/>
      <c r="C11" s="212"/>
      <c r="D11" s="213"/>
      <c r="E11" s="213"/>
      <c r="F11" s="213"/>
      <c r="G11" s="212"/>
      <c r="H11" s="214"/>
      <c r="I11" s="215"/>
      <c r="J11" s="215"/>
      <c r="K11" s="215"/>
      <c r="L11" s="202"/>
    </row>
    <row r="12" spans="1:12" ht="24.75" customHeight="1" x14ac:dyDescent="0.15">
      <c r="A12" s="216"/>
      <c r="B12" s="217"/>
      <c r="C12" s="217"/>
      <c r="D12" s="213"/>
      <c r="E12" s="213"/>
      <c r="F12" s="213"/>
      <c r="G12" s="217"/>
      <c r="H12" s="218"/>
      <c r="I12" s="217"/>
      <c r="J12" s="217"/>
      <c r="K12" s="217"/>
      <c r="L12" s="219"/>
    </row>
    <row r="13" spans="1:12" ht="24.75" customHeight="1" x14ac:dyDescent="0.15">
      <c r="A13" s="220"/>
      <c r="B13" s="217"/>
      <c r="C13" s="217"/>
      <c r="D13" s="217"/>
      <c r="E13" s="217"/>
      <c r="F13" s="217"/>
      <c r="G13" s="217"/>
      <c r="H13" s="218"/>
      <c r="I13" s="217"/>
      <c r="J13" s="221"/>
      <c r="K13" s="222"/>
      <c r="L13" s="223"/>
    </row>
    <row r="14" spans="1:12" ht="24.75" customHeight="1" x14ac:dyDescent="0.15">
      <c r="A14" s="220"/>
      <c r="B14" s="217"/>
      <c r="C14" s="217"/>
      <c r="D14" s="217"/>
      <c r="E14" s="217"/>
      <c r="F14" s="217"/>
      <c r="G14" s="217"/>
      <c r="H14" s="218"/>
      <c r="I14" s="217"/>
      <c r="J14" s="221"/>
      <c r="K14" s="222"/>
      <c r="L14" s="223"/>
    </row>
    <row r="15" spans="1:12" ht="24.75" customHeight="1" x14ac:dyDescent="0.15">
      <c r="A15" s="220"/>
      <c r="B15" s="217"/>
      <c r="C15" s="217"/>
      <c r="D15" s="217"/>
      <c r="E15" s="217"/>
      <c r="F15" s="217"/>
      <c r="G15" s="217"/>
      <c r="H15" s="218"/>
      <c r="I15" s="217"/>
      <c r="J15" s="221"/>
      <c r="K15" s="222"/>
      <c r="L15" s="223"/>
    </row>
    <row r="16" spans="1:12" ht="24.75" customHeight="1" x14ac:dyDescent="0.15">
      <c r="A16" s="220"/>
      <c r="B16" s="217"/>
      <c r="C16" s="217"/>
      <c r="D16" s="217"/>
      <c r="E16" s="217"/>
      <c r="F16" s="217"/>
      <c r="G16" s="217"/>
      <c r="H16" s="218"/>
      <c r="I16" s="217"/>
      <c r="J16" s="221"/>
      <c r="K16" s="222"/>
      <c r="L16" s="223"/>
    </row>
    <row r="17" spans="1:12" ht="24.75" customHeight="1" x14ac:dyDescent="0.15">
      <c r="A17" s="220"/>
      <c r="B17" s="217"/>
      <c r="C17" s="217"/>
      <c r="D17" s="217"/>
      <c r="E17" s="217"/>
      <c r="F17" s="217"/>
      <c r="G17" s="217"/>
      <c r="H17" s="218"/>
      <c r="I17" s="217"/>
      <c r="J17" s="221"/>
      <c r="K17" s="222"/>
      <c r="L17" s="223"/>
    </row>
    <row r="18" spans="1:12" ht="24.75" customHeight="1" x14ac:dyDescent="0.15">
      <c r="A18" s="220"/>
      <c r="B18" s="217"/>
      <c r="C18" s="217"/>
      <c r="D18" s="217"/>
      <c r="E18" s="217"/>
      <c r="F18" s="217"/>
      <c r="G18" s="217"/>
      <c r="H18" s="218"/>
      <c r="I18" s="217"/>
      <c r="J18" s="221"/>
      <c r="K18" s="222"/>
      <c r="L18" s="223"/>
    </row>
    <row r="19" spans="1:12" ht="24.75" customHeight="1" x14ac:dyDescent="0.15">
      <c r="A19" s="220"/>
      <c r="B19" s="217"/>
      <c r="C19" s="217"/>
      <c r="D19" s="217"/>
      <c r="E19" s="217"/>
      <c r="F19" s="217"/>
      <c r="G19" s="217"/>
      <c r="H19" s="218"/>
      <c r="I19" s="217"/>
      <c r="J19" s="221"/>
      <c r="K19" s="222"/>
      <c r="L19" s="223"/>
    </row>
    <row r="20" spans="1:12" ht="24.75" customHeight="1" thickBot="1" x14ac:dyDescent="0.2">
      <c r="A20" s="185"/>
      <c r="B20" s="186"/>
      <c r="C20" s="186"/>
      <c r="D20" s="186"/>
      <c r="E20" s="186"/>
      <c r="F20" s="186"/>
      <c r="G20" s="186"/>
      <c r="H20" s="187"/>
      <c r="I20" s="186"/>
      <c r="J20" s="188"/>
      <c r="K20" s="189"/>
      <c r="L20" s="190"/>
    </row>
    <row r="25" spans="1:12" x14ac:dyDescent="0.15">
      <c r="C25" s="278" t="s">
        <v>86</v>
      </c>
      <c r="D25" s="278"/>
      <c r="E25" s="278"/>
      <c r="F25" s="278"/>
      <c r="G25" s="278"/>
      <c r="H25" s="278"/>
      <c r="I25" s="278"/>
      <c r="J25" s="278"/>
      <c r="K25" s="278"/>
    </row>
    <row r="26" spans="1:12" x14ac:dyDescent="0.15"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2" x14ac:dyDescent="0.15">
      <c r="C27" s="278"/>
      <c r="D27" s="278"/>
      <c r="E27" s="278"/>
      <c r="F27" s="278"/>
      <c r="G27" s="278"/>
      <c r="H27" s="278"/>
      <c r="I27" s="278"/>
      <c r="J27" s="278"/>
      <c r="K27" s="278"/>
    </row>
    <row r="28" spans="1:12" x14ac:dyDescent="0.15">
      <c r="C28" s="278"/>
      <c r="D28" s="278"/>
      <c r="E28" s="278"/>
      <c r="F28" s="278"/>
      <c r="G28" s="278"/>
      <c r="H28" s="278"/>
      <c r="I28" s="278"/>
      <c r="J28" s="278"/>
      <c r="K28" s="278"/>
    </row>
    <row r="29" spans="1:12" x14ac:dyDescent="0.15">
      <c r="C29" s="278"/>
      <c r="D29" s="278"/>
      <c r="E29" s="278"/>
      <c r="F29" s="278"/>
      <c r="G29" s="278"/>
      <c r="H29" s="278"/>
      <c r="I29" s="278"/>
      <c r="J29" s="278"/>
      <c r="K29" s="278"/>
    </row>
    <row r="30" spans="1:12" x14ac:dyDescent="0.15">
      <c r="C30" s="278"/>
      <c r="D30" s="278"/>
      <c r="E30" s="278"/>
      <c r="F30" s="278"/>
      <c r="G30" s="278"/>
      <c r="H30" s="278"/>
      <c r="I30" s="278"/>
      <c r="J30" s="278"/>
      <c r="K30" s="278"/>
    </row>
    <row r="31" spans="1:12" x14ac:dyDescent="0.15"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2" x14ac:dyDescent="0.15">
      <c r="C32" s="278"/>
      <c r="D32" s="278"/>
      <c r="E32" s="278"/>
      <c r="F32" s="278"/>
      <c r="G32" s="278"/>
      <c r="H32" s="278"/>
      <c r="I32" s="278"/>
      <c r="J32" s="278"/>
      <c r="K32" s="278"/>
    </row>
    <row r="33" spans="3:11" x14ac:dyDescent="0.15">
      <c r="C33" s="278"/>
      <c r="D33" s="278"/>
      <c r="E33" s="278"/>
      <c r="F33" s="278"/>
      <c r="G33" s="278"/>
      <c r="H33" s="278"/>
      <c r="I33" s="278"/>
      <c r="J33" s="278"/>
      <c r="K33" s="278"/>
    </row>
    <row r="34" spans="3:11" x14ac:dyDescent="0.15">
      <c r="C34" s="278"/>
      <c r="D34" s="278"/>
      <c r="E34" s="278"/>
      <c r="F34" s="278"/>
      <c r="G34" s="278"/>
      <c r="H34" s="278"/>
      <c r="I34" s="278"/>
      <c r="J34" s="278"/>
      <c r="K34" s="278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81" t="s">
        <v>84</v>
      </c>
      <c r="B1" s="281"/>
      <c r="C1" s="281"/>
      <c r="D1" s="281"/>
      <c r="E1" s="281"/>
      <c r="F1" s="281"/>
      <c r="G1" s="281"/>
      <c r="H1" s="281"/>
      <c r="I1" s="281"/>
    </row>
    <row r="2" spans="1:9" ht="25.5" x14ac:dyDescent="0.15">
      <c r="A2" s="324" t="s">
        <v>92</v>
      </c>
      <c r="B2" s="324"/>
      <c r="C2" s="1"/>
      <c r="D2" s="1"/>
      <c r="E2" s="1"/>
      <c r="F2" s="1"/>
      <c r="G2" s="1"/>
      <c r="H2" s="1"/>
      <c r="I2" s="40" t="s">
        <v>2</v>
      </c>
    </row>
    <row r="3" spans="1:9" ht="26.25" customHeight="1" x14ac:dyDescent="0.15">
      <c r="A3" s="330" t="s">
        <v>3</v>
      </c>
      <c r="B3" s="328" t="s">
        <v>4</v>
      </c>
      <c r="C3" s="328" t="s">
        <v>63</v>
      </c>
      <c r="D3" s="328" t="s">
        <v>87</v>
      </c>
      <c r="E3" s="326" t="s">
        <v>90</v>
      </c>
      <c r="F3" s="327"/>
      <c r="G3" s="326" t="s">
        <v>91</v>
      </c>
      <c r="H3" s="327"/>
      <c r="I3" s="328" t="s">
        <v>85</v>
      </c>
    </row>
    <row r="4" spans="1:9" ht="28.5" customHeight="1" x14ac:dyDescent="0.15">
      <c r="A4" s="331"/>
      <c r="B4" s="329"/>
      <c r="C4" s="329"/>
      <c r="D4" s="329"/>
      <c r="E4" s="73" t="s">
        <v>88</v>
      </c>
      <c r="F4" s="73" t="s">
        <v>89</v>
      </c>
      <c r="G4" s="73" t="s">
        <v>88</v>
      </c>
      <c r="H4" s="73" t="s">
        <v>89</v>
      </c>
      <c r="I4" s="329"/>
    </row>
    <row r="5" spans="1:9" ht="28.5" customHeight="1" x14ac:dyDescent="0.15">
      <c r="A5" s="74"/>
      <c r="B5" s="75"/>
      <c r="C5" s="76" t="s">
        <v>31</v>
      </c>
      <c r="D5" s="77" t="s">
        <v>107</v>
      </c>
      <c r="E5" s="78" t="s">
        <v>114</v>
      </c>
      <c r="F5" s="78" t="s">
        <v>108</v>
      </c>
      <c r="G5" s="76" t="s">
        <v>31</v>
      </c>
      <c r="H5" s="79"/>
      <c r="I5" s="80"/>
    </row>
    <row r="6" spans="1:9" ht="28.5" customHeight="1" x14ac:dyDescent="0.15">
      <c r="A6" s="74"/>
      <c r="B6" s="75"/>
      <c r="C6" s="79"/>
      <c r="D6" s="79"/>
      <c r="E6" s="79"/>
      <c r="F6" s="79"/>
      <c r="G6" s="79"/>
      <c r="H6" s="79"/>
      <c r="I6" s="80"/>
    </row>
    <row r="7" spans="1:9" ht="28.5" customHeight="1" x14ac:dyDescent="0.15">
      <c r="A7" s="74"/>
      <c r="B7" s="75"/>
      <c r="C7" s="79"/>
      <c r="D7" s="79"/>
      <c r="E7" s="79"/>
      <c r="F7" s="79"/>
      <c r="G7" s="79"/>
      <c r="H7" s="79"/>
      <c r="I7" s="80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25" t="s">
        <v>86</v>
      </c>
      <c r="B21" s="325"/>
      <c r="C21" s="325"/>
      <c r="D21" s="325"/>
      <c r="E21" s="325"/>
      <c r="F21" s="325"/>
      <c r="G21" s="325"/>
      <c r="H21" s="325"/>
      <c r="I21" s="325"/>
    </row>
    <row r="22" spans="1:9" x14ac:dyDescent="0.15">
      <c r="A22" s="325"/>
      <c r="B22" s="325"/>
      <c r="C22" s="325"/>
      <c r="D22" s="325"/>
      <c r="E22" s="325"/>
      <c r="F22" s="325"/>
      <c r="G22" s="325"/>
      <c r="H22" s="325"/>
      <c r="I22" s="325"/>
    </row>
    <row r="23" spans="1:9" x14ac:dyDescent="0.15">
      <c r="A23" s="325"/>
      <c r="B23" s="325"/>
      <c r="C23" s="325"/>
      <c r="D23" s="325"/>
      <c r="E23" s="325"/>
      <c r="F23" s="325"/>
      <c r="G23" s="325"/>
      <c r="H23" s="325"/>
      <c r="I23" s="325"/>
    </row>
    <row r="24" spans="1:9" x14ac:dyDescent="0.15">
      <c r="A24" s="325"/>
      <c r="B24" s="325"/>
      <c r="C24" s="325"/>
      <c r="D24" s="325"/>
      <c r="E24" s="325"/>
      <c r="F24" s="325"/>
      <c r="G24" s="325"/>
      <c r="H24" s="325"/>
      <c r="I24" s="325"/>
    </row>
    <row r="25" spans="1:9" x14ac:dyDescent="0.15">
      <c r="A25" s="325"/>
      <c r="B25" s="325"/>
      <c r="C25" s="325"/>
      <c r="D25" s="325"/>
      <c r="E25" s="325"/>
      <c r="F25" s="325"/>
      <c r="G25" s="325"/>
      <c r="H25" s="325"/>
      <c r="I25" s="325"/>
    </row>
    <row r="26" spans="1:9" x14ac:dyDescent="0.15">
      <c r="A26" s="325"/>
      <c r="B26" s="325"/>
      <c r="C26" s="325"/>
      <c r="D26" s="325"/>
      <c r="E26" s="325"/>
      <c r="F26" s="325"/>
      <c r="G26" s="325"/>
      <c r="H26" s="325"/>
      <c r="I26" s="325"/>
    </row>
    <row r="27" spans="1:9" x14ac:dyDescent="0.15">
      <c r="A27" s="325"/>
      <c r="B27" s="325"/>
      <c r="C27" s="325"/>
      <c r="D27" s="325"/>
      <c r="E27" s="325"/>
      <c r="F27" s="325"/>
      <c r="G27" s="325"/>
      <c r="H27" s="325"/>
      <c r="I27" s="325"/>
    </row>
    <row r="28" spans="1:9" x14ac:dyDescent="0.15">
      <c r="A28" s="325"/>
      <c r="B28" s="325"/>
      <c r="C28" s="325"/>
      <c r="D28" s="325"/>
      <c r="E28" s="325"/>
      <c r="F28" s="325"/>
      <c r="G28" s="325"/>
      <c r="H28" s="325"/>
      <c r="I28" s="325"/>
    </row>
    <row r="29" spans="1:9" x14ac:dyDescent="0.15">
      <c r="A29" s="325"/>
      <c r="B29" s="325"/>
      <c r="C29" s="325"/>
      <c r="D29" s="325"/>
      <c r="E29" s="325"/>
      <c r="F29" s="325"/>
      <c r="G29" s="325"/>
      <c r="H29" s="325"/>
      <c r="I29" s="325"/>
    </row>
    <row r="30" spans="1:9" x14ac:dyDescent="0.15">
      <c r="A30" s="325"/>
      <c r="B30" s="325"/>
      <c r="C30" s="325"/>
      <c r="D30" s="325"/>
      <c r="E30" s="325"/>
      <c r="F30" s="325"/>
      <c r="G30" s="325"/>
      <c r="H30" s="325"/>
      <c r="I30" s="325"/>
    </row>
    <row r="31" spans="1:9" x14ac:dyDescent="0.15">
      <c r="A31" s="325"/>
      <c r="B31" s="325"/>
      <c r="C31" s="325"/>
      <c r="D31" s="325"/>
      <c r="E31" s="325"/>
      <c r="F31" s="325"/>
      <c r="G31" s="325"/>
      <c r="H31" s="325"/>
      <c r="I31" s="325"/>
    </row>
    <row r="32" spans="1:9" x14ac:dyDescent="0.15">
      <c r="A32" s="325"/>
      <c r="B32" s="325"/>
      <c r="C32" s="325"/>
      <c r="D32" s="325"/>
      <c r="E32" s="325"/>
      <c r="F32" s="325"/>
      <c r="G32" s="325"/>
      <c r="H32" s="325"/>
      <c r="I32" s="325"/>
    </row>
    <row r="33" spans="1:9" x14ac:dyDescent="0.15">
      <c r="A33" s="325"/>
      <c r="B33" s="325"/>
      <c r="C33" s="325"/>
      <c r="D33" s="325"/>
      <c r="E33" s="325"/>
      <c r="F33" s="325"/>
      <c r="G33" s="325"/>
      <c r="H33" s="325"/>
      <c r="I33" s="325"/>
    </row>
    <row r="34" spans="1:9" x14ac:dyDescent="0.15">
      <c r="A34" s="325"/>
      <c r="B34" s="325"/>
      <c r="C34" s="325"/>
      <c r="D34" s="325"/>
      <c r="E34" s="325"/>
      <c r="F34" s="325"/>
      <c r="G34" s="325"/>
      <c r="H34" s="325"/>
      <c r="I34" s="325"/>
    </row>
    <row r="35" spans="1:9" x14ac:dyDescent="0.15">
      <c r="A35" s="325"/>
      <c r="B35" s="325"/>
      <c r="C35" s="325"/>
      <c r="D35" s="325"/>
      <c r="E35" s="325"/>
      <c r="F35" s="325"/>
      <c r="G35" s="325"/>
      <c r="H35" s="325"/>
      <c r="I35" s="325"/>
    </row>
    <row r="36" spans="1:9" x14ac:dyDescent="0.15">
      <c r="A36" s="325"/>
      <c r="B36" s="325"/>
      <c r="C36" s="325"/>
      <c r="D36" s="325"/>
      <c r="E36" s="325"/>
      <c r="F36" s="325"/>
      <c r="G36" s="325"/>
      <c r="H36" s="325"/>
      <c r="I36" s="32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M11" sqref="M1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79" t="s">
        <v>71</v>
      </c>
      <c r="B1" s="279"/>
      <c r="C1" s="279"/>
      <c r="D1" s="279"/>
      <c r="E1" s="279"/>
      <c r="F1" s="279"/>
      <c r="G1" s="279"/>
      <c r="H1" s="279"/>
      <c r="I1" s="279"/>
    </row>
    <row r="2" spans="1:9" ht="24.75" thickBot="1" x14ac:dyDescent="0.2">
      <c r="A2" s="83" t="s">
        <v>32</v>
      </c>
      <c r="B2" s="84" t="s">
        <v>33</v>
      </c>
      <c r="C2" s="85" t="s">
        <v>49</v>
      </c>
      <c r="D2" s="85" t="s">
        <v>0</v>
      </c>
      <c r="E2" s="99" t="s">
        <v>50</v>
      </c>
      <c r="F2" s="85" t="s">
        <v>34</v>
      </c>
      <c r="G2" s="85" t="s">
        <v>35</v>
      </c>
      <c r="H2" s="85" t="s">
        <v>36</v>
      </c>
      <c r="I2" s="86" t="s">
        <v>1</v>
      </c>
    </row>
    <row r="3" spans="1:9" ht="24.75" customHeight="1" thickTop="1" x14ac:dyDescent="0.15">
      <c r="A3" s="87">
        <v>2018</v>
      </c>
      <c r="B3" s="171">
        <v>6</v>
      </c>
      <c r="C3" s="240" t="s">
        <v>296</v>
      </c>
      <c r="D3" s="19" t="s">
        <v>295</v>
      </c>
      <c r="E3" s="241">
        <v>1000</v>
      </c>
      <c r="F3" s="19" t="s">
        <v>297</v>
      </c>
      <c r="G3" s="242" t="s">
        <v>298</v>
      </c>
      <c r="H3" s="243" t="s">
        <v>299</v>
      </c>
      <c r="I3" s="244" t="s">
        <v>300</v>
      </c>
    </row>
    <row r="4" spans="1:9" ht="24.75" customHeight="1" x14ac:dyDescent="0.15">
      <c r="A4" s="87"/>
      <c r="B4" s="88"/>
      <c r="C4" s="182"/>
      <c r="D4" s="88"/>
      <c r="E4" s="172"/>
      <c r="F4" s="88"/>
      <c r="G4" s="100"/>
      <c r="H4" s="101"/>
      <c r="I4" s="102"/>
    </row>
    <row r="5" spans="1:9" ht="24.75" customHeight="1" x14ac:dyDescent="0.15">
      <c r="A5" s="87"/>
      <c r="B5" s="88"/>
      <c r="C5" s="89"/>
      <c r="D5" s="103"/>
      <c r="E5" s="104"/>
      <c r="F5" s="103"/>
      <c r="G5" s="88"/>
      <c r="H5" s="88"/>
      <c r="I5" s="105"/>
    </row>
    <row r="6" spans="1:9" ht="24.75" customHeight="1" x14ac:dyDescent="0.15">
      <c r="A6" s="106"/>
      <c r="B6" s="88"/>
      <c r="C6" s="89"/>
      <c r="D6" s="88"/>
      <c r="E6" s="107"/>
      <c r="F6" s="108"/>
      <c r="G6" s="108"/>
      <c r="H6" s="108"/>
      <c r="I6" s="105"/>
    </row>
    <row r="7" spans="1:9" ht="24.75" customHeight="1" x14ac:dyDescent="0.15">
      <c r="A7" s="87"/>
      <c r="B7" s="88"/>
      <c r="C7" s="89"/>
      <c r="D7" s="88"/>
      <c r="E7" s="109"/>
      <c r="F7" s="108"/>
      <c r="G7" s="88"/>
      <c r="H7" s="88"/>
      <c r="I7" s="110"/>
    </row>
    <row r="8" spans="1:9" ht="24.75" customHeight="1" x14ac:dyDescent="0.15">
      <c r="A8" s="106"/>
      <c r="B8" s="108"/>
      <c r="C8" s="111"/>
      <c r="D8" s="88"/>
      <c r="E8" s="112"/>
      <c r="F8" s="108"/>
      <c r="G8" s="108"/>
      <c r="H8" s="108"/>
      <c r="I8" s="113"/>
    </row>
    <row r="9" spans="1:9" ht="24.75" customHeight="1" x14ac:dyDescent="0.15">
      <c r="A9" s="106"/>
      <c r="B9" s="108"/>
      <c r="C9" s="114"/>
      <c r="D9" s="108"/>
      <c r="E9" s="112"/>
      <c r="F9" s="108"/>
      <c r="G9" s="108"/>
      <c r="H9" s="108"/>
      <c r="I9" s="113"/>
    </row>
    <row r="10" spans="1:9" ht="24.75" customHeight="1" x14ac:dyDescent="0.15">
      <c r="A10" s="106"/>
      <c r="B10" s="108"/>
      <c r="C10" s="114"/>
      <c r="D10" s="88"/>
      <c r="E10" s="115"/>
      <c r="F10" s="108"/>
      <c r="G10" s="108"/>
      <c r="H10" s="108"/>
      <c r="I10" s="105"/>
    </row>
    <row r="11" spans="1:9" ht="24.75" customHeight="1" x14ac:dyDescent="0.15">
      <c r="A11" s="106"/>
      <c r="B11" s="88"/>
      <c r="C11" s="89"/>
      <c r="D11" s="88"/>
      <c r="E11" s="116"/>
      <c r="F11" s="88"/>
      <c r="G11" s="88"/>
      <c r="H11" s="88"/>
      <c r="I11" s="105"/>
    </row>
    <row r="12" spans="1:9" ht="24.75" customHeight="1" x14ac:dyDescent="0.15">
      <c r="A12" s="106"/>
      <c r="B12" s="88"/>
      <c r="C12" s="114"/>
      <c r="D12" s="88"/>
      <c r="E12" s="109"/>
      <c r="F12" s="88"/>
      <c r="G12" s="88"/>
      <c r="H12" s="88"/>
      <c r="I12" s="105"/>
    </row>
    <row r="13" spans="1:9" ht="24.75" customHeight="1" x14ac:dyDescent="0.15">
      <c r="A13" s="106"/>
      <c r="B13" s="88"/>
      <c r="C13" s="111"/>
      <c r="D13" s="88"/>
      <c r="E13" s="116"/>
      <c r="F13" s="88"/>
      <c r="G13" s="88"/>
      <c r="H13" s="88"/>
      <c r="I13" s="110"/>
    </row>
    <row r="14" spans="1:9" ht="24.75" customHeight="1" x14ac:dyDescent="0.15">
      <c r="A14" s="87"/>
      <c r="B14" s="88"/>
      <c r="C14" s="117"/>
      <c r="D14" s="88"/>
      <c r="E14" s="109"/>
      <c r="F14" s="88"/>
      <c r="G14" s="88"/>
      <c r="H14" s="108"/>
      <c r="I14" s="110"/>
    </row>
    <row r="15" spans="1:9" ht="24.75" customHeight="1" x14ac:dyDescent="0.15">
      <c r="A15" s="87"/>
      <c r="B15" s="88"/>
      <c r="C15" s="117"/>
      <c r="D15" s="88"/>
      <c r="E15" s="109"/>
      <c r="F15" s="88"/>
      <c r="G15" s="108"/>
      <c r="H15" s="108"/>
      <c r="I15" s="113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78" t="s">
        <v>81</v>
      </c>
      <c r="D24" s="278"/>
      <c r="E24" s="278"/>
      <c r="F24" s="278"/>
      <c r="G24" s="278"/>
      <c r="H24" s="278"/>
    </row>
    <row r="25" spans="1:9" x14ac:dyDescent="0.15">
      <c r="C25" s="278"/>
      <c r="D25" s="278"/>
      <c r="E25" s="278"/>
      <c r="F25" s="278"/>
      <c r="G25" s="278"/>
      <c r="H25" s="278"/>
    </row>
    <row r="26" spans="1:9" x14ac:dyDescent="0.15">
      <c r="C26" s="278"/>
      <c r="D26" s="278"/>
      <c r="E26" s="278"/>
      <c r="F26" s="278"/>
      <c r="G26" s="278"/>
      <c r="H26" s="278"/>
    </row>
    <row r="27" spans="1:9" x14ac:dyDescent="0.15">
      <c r="C27" s="278"/>
      <c r="D27" s="278"/>
      <c r="E27" s="278"/>
      <c r="F27" s="278"/>
      <c r="G27" s="278"/>
      <c r="H27" s="278"/>
    </row>
    <row r="28" spans="1:9" x14ac:dyDescent="0.15">
      <c r="C28" s="278"/>
      <c r="D28" s="278"/>
      <c r="E28" s="278"/>
      <c r="F28" s="278"/>
      <c r="G28" s="278"/>
      <c r="H28" s="278"/>
    </row>
    <row r="29" spans="1:9" x14ac:dyDescent="0.15">
      <c r="C29" s="278"/>
      <c r="D29" s="278"/>
      <c r="E29" s="278"/>
      <c r="F29" s="278"/>
      <c r="G29" s="278"/>
      <c r="H29" s="278"/>
    </row>
    <row r="30" spans="1:9" x14ac:dyDescent="0.15">
      <c r="C30" s="278"/>
      <c r="D30" s="278"/>
      <c r="E30" s="278"/>
      <c r="F30" s="278"/>
      <c r="G30" s="278"/>
      <c r="H30" s="278"/>
    </row>
    <row r="31" spans="1:9" x14ac:dyDescent="0.15">
      <c r="C31" s="278"/>
      <c r="D31" s="278"/>
      <c r="E31" s="278"/>
      <c r="F31" s="278"/>
      <c r="G31" s="278"/>
      <c r="H31" s="278"/>
    </row>
    <row r="32" spans="1:9" x14ac:dyDescent="0.15">
      <c r="C32" s="278"/>
      <c r="D32" s="278"/>
      <c r="E32" s="278"/>
      <c r="F32" s="278"/>
      <c r="G32" s="278"/>
      <c r="H32" s="278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4">
      <formula1>"대안,턴키,일반,PQ,수의,실적"</formula1>
    </dataValidation>
    <dataValidation type="textLength" operator="lessThanOrEqual" allowBlank="1" showInputMessage="1" showErrorMessage="1" sqref="F10:F19 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15" sqref="F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79" t="s">
        <v>78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7" customHeight="1" thickBot="1" x14ac:dyDescent="0.2">
      <c r="A2" s="83" t="s">
        <v>32</v>
      </c>
      <c r="B2" s="84" t="s">
        <v>33</v>
      </c>
      <c r="C2" s="85" t="s">
        <v>77</v>
      </c>
      <c r="D2" s="85" t="s">
        <v>76</v>
      </c>
      <c r="E2" s="85" t="s">
        <v>0</v>
      </c>
      <c r="F2" s="84" t="s">
        <v>75</v>
      </c>
      <c r="G2" s="84" t="s">
        <v>74</v>
      </c>
      <c r="H2" s="84" t="s">
        <v>73</v>
      </c>
      <c r="I2" s="84" t="s">
        <v>72</v>
      </c>
      <c r="J2" s="85" t="s">
        <v>34</v>
      </c>
      <c r="K2" s="85" t="s">
        <v>35</v>
      </c>
      <c r="L2" s="85" t="s">
        <v>36</v>
      </c>
      <c r="M2" s="86" t="s">
        <v>1</v>
      </c>
    </row>
    <row r="3" spans="1:13" ht="27" customHeight="1" thickTop="1" x14ac:dyDescent="0.15">
      <c r="A3" s="169"/>
      <c r="B3" s="170"/>
      <c r="C3" s="245"/>
      <c r="D3" s="246" t="s">
        <v>31</v>
      </c>
      <c r="E3" s="249" t="s">
        <v>107</v>
      </c>
      <c r="F3" s="248" t="s">
        <v>114</v>
      </c>
      <c r="G3" s="248" t="s">
        <v>108</v>
      </c>
      <c r="H3" s="246" t="s">
        <v>31</v>
      </c>
      <c r="I3" s="247"/>
      <c r="J3" s="170"/>
      <c r="K3" s="170"/>
      <c r="L3" s="170"/>
      <c r="M3" s="152"/>
    </row>
    <row r="4" spans="1:13" ht="27" customHeight="1" x14ac:dyDescent="0.15">
      <c r="A4" s="87"/>
      <c r="B4" s="88"/>
      <c r="C4" s="89"/>
      <c r="D4" s="88"/>
      <c r="E4" s="88"/>
      <c r="F4" s="90"/>
      <c r="G4" s="91"/>
      <c r="H4" s="91"/>
      <c r="I4" s="90"/>
      <c r="J4" s="88"/>
      <c r="K4" s="88"/>
      <c r="L4" s="88"/>
      <c r="M4" s="92"/>
    </row>
    <row r="5" spans="1:13" ht="27" customHeight="1" x14ac:dyDescent="0.15">
      <c r="A5" s="87"/>
      <c r="B5" s="88"/>
      <c r="C5" s="89"/>
      <c r="D5" s="88"/>
      <c r="E5" s="88"/>
      <c r="F5" s="90"/>
      <c r="G5" s="91"/>
      <c r="H5" s="91"/>
      <c r="I5" s="90"/>
      <c r="J5" s="88"/>
      <c r="K5" s="88"/>
      <c r="L5" s="88"/>
      <c r="M5" s="92"/>
    </row>
    <row r="6" spans="1:13" ht="27" customHeight="1" thickBot="1" x14ac:dyDescent="0.2">
      <c r="A6" s="93"/>
      <c r="B6" s="94"/>
      <c r="C6" s="95"/>
      <c r="D6" s="94"/>
      <c r="E6" s="94"/>
      <c r="F6" s="96"/>
      <c r="G6" s="97"/>
      <c r="H6" s="97"/>
      <c r="I6" s="96"/>
      <c r="J6" s="94"/>
      <c r="K6" s="94"/>
      <c r="L6" s="94"/>
      <c r="M6" s="98"/>
    </row>
    <row r="16" spans="1:13" x14ac:dyDescent="0.15">
      <c r="C16" s="280" t="s">
        <v>81</v>
      </c>
      <c r="D16" s="280"/>
      <c r="E16" s="280"/>
      <c r="F16" s="280"/>
      <c r="G16" s="280"/>
      <c r="H16" s="280"/>
      <c r="I16" s="280"/>
      <c r="J16" s="280"/>
      <c r="K16" s="280"/>
    </row>
    <row r="17" spans="3:11" x14ac:dyDescent="0.15">
      <c r="C17" s="280"/>
      <c r="D17" s="280"/>
      <c r="E17" s="280"/>
      <c r="F17" s="280"/>
      <c r="G17" s="280"/>
      <c r="H17" s="280"/>
      <c r="I17" s="280"/>
      <c r="J17" s="280"/>
      <c r="K17" s="280"/>
    </row>
    <row r="18" spans="3:11" x14ac:dyDescent="0.15">
      <c r="C18" s="280"/>
      <c r="D18" s="280"/>
      <c r="E18" s="280"/>
      <c r="F18" s="280"/>
      <c r="G18" s="280"/>
      <c r="H18" s="280"/>
      <c r="I18" s="280"/>
      <c r="J18" s="280"/>
      <c r="K18" s="280"/>
    </row>
    <row r="19" spans="3:11" x14ac:dyDescent="0.15">
      <c r="C19" s="280"/>
      <c r="D19" s="280"/>
      <c r="E19" s="280"/>
      <c r="F19" s="280"/>
      <c r="G19" s="280"/>
      <c r="H19" s="280"/>
      <c r="I19" s="280"/>
      <c r="J19" s="280"/>
      <c r="K19" s="280"/>
    </row>
    <row r="20" spans="3:11" x14ac:dyDescent="0.15">
      <c r="C20" s="280"/>
      <c r="D20" s="280"/>
      <c r="E20" s="280"/>
      <c r="F20" s="280"/>
      <c r="G20" s="280"/>
      <c r="H20" s="280"/>
      <c r="I20" s="280"/>
      <c r="J20" s="280"/>
      <c r="K20" s="280"/>
    </row>
    <row r="21" spans="3:11" x14ac:dyDescent="0.15">
      <c r="C21" s="280"/>
      <c r="D21" s="280"/>
      <c r="E21" s="280"/>
      <c r="F21" s="280"/>
      <c r="G21" s="280"/>
      <c r="H21" s="280"/>
      <c r="I21" s="280"/>
      <c r="J21" s="280"/>
      <c r="K21" s="280"/>
    </row>
    <row r="22" spans="3:11" x14ac:dyDescent="0.15">
      <c r="C22" s="280"/>
      <c r="D22" s="280"/>
      <c r="E22" s="280"/>
      <c r="F22" s="280"/>
      <c r="G22" s="280"/>
      <c r="H22" s="280"/>
      <c r="I22" s="280"/>
      <c r="J22" s="280"/>
      <c r="K22" s="280"/>
    </row>
    <row r="23" spans="3:11" x14ac:dyDescent="0.15">
      <c r="C23" s="280"/>
      <c r="D23" s="280"/>
      <c r="E23" s="280"/>
      <c r="F23" s="280"/>
      <c r="G23" s="280"/>
      <c r="H23" s="280"/>
      <c r="I23" s="280"/>
      <c r="J23" s="280"/>
      <c r="K23" s="280"/>
    </row>
    <row r="24" spans="3:11" x14ac:dyDescent="0.15">
      <c r="C24" s="280"/>
      <c r="D24" s="280"/>
      <c r="E24" s="280"/>
      <c r="F24" s="280"/>
      <c r="G24" s="280"/>
      <c r="H24" s="280"/>
      <c r="I24" s="280"/>
      <c r="J24" s="280"/>
      <c r="K24" s="280"/>
    </row>
    <row r="25" spans="3:11" x14ac:dyDescent="0.15">
      <c r="C25" s="280"/>
      <c r="D25" s="280"/>
      <c r="E25" s="280"/>
      <c r="F25" s="280"/>
      <c r="G25" s="280"/>
      <c r="H25" s="280"/>
      <c r="I25" s="280"/>
      <c r="J25" s="280"/>
      <c r="K25" s="280"/>
    </row>
    <row r="26" spans="3:11" x14ac:dyDescent="0.15">
      <c r="C26" s="280"/>
      <c r="D26" s="280"/>
      <c r="E26" s="280"/>
      <c r="F26" s="280"/>
      <c r="G26" s="280"/>
      <c r="H26" s="280"/>
      <c r="I26" s="280"/>
      <c r="J26" s="280"/>
      <c r="K26" s="280"/>
    </row>
    <row r="27" spans="3:11" x14ac:dyDescent="0.15">
      <c r="C27" s="280"/>
      <c r="D27" s="280"/>
      <c r="E27" s="280"/>
      <c r="F27" s="280"/>
      <c r="G27" s="280"/>
      <c r="H27" s="280"/>
      <c r="I27" s="280"/>
      <c r="J27" s="280"/>
      <c r="K27" s="280"/>
    </row>
    <row r="28" spans="3:11" x14ac:dyDescent="0.15">
      <c r="C28" s="280"/>
      <c r="D28" s="280"/>
      <c r="E28" s="280"/>
      <c r="F28" s="280"/>
      <c r="G28" s="280"/>
      <c r="H28" s="280"/>
      <c r="I28" s="280"/>
      <c r="J28" s="280"/>
      <c r="K28" s="280"/>
    </row>
    <row r="29" spans="3:11" x14ac:dyDescent="0.15">
      <c r="C29" s="280"/>
      <c r="D29" s="280"/>
      <c r="E29" s="280"/>
      <c r="F29" s="280"/>
      <c r="G29" s="280"/>
      <c r="H29" s="280"/>
      <c r="I29" s="280"/>
      <c r="J29" s="280"/>
      <c r="K29" s="280"/>
    </row>
    <row r="30" spans="3:11" x14ac:dyDescent="0.15">
      <c r="C30" s="280"/>
      <c r="D30" s="280"/>
      <c r="E30" s="280"/>
      <c r="F30" s="280"/>
      <c r="G30" s="280"/>
      <c r="H30" s="280"/>
      <c r="I30" s="280"/>
      <c r="J30" s="280"/>
      <c r="K30" s="280"/>
    </row>
    <row r="31" spans="3:11" x14ac:dyDescent="0.15">
      <c r="C31" s="280"/>
      <c r="D31" s="280"/>
      <c r="E31" s="280"/>
      <c r="F31" s="280"/>
      <c r="G31" s="280"/>
      <c r="H31" s="280"/>
      <c r="I31" s="280"/>
      <c r="J31" s="280"/>
      <c r="K31" s="280"/>
    </row>
    <row r="32" spans="3:11" x14ac:dyDescent="0.15">
      <c r="C32" s="280"/>
      <c r="D32" s="280"/>
      <c r="E32" s="280"/>
      <c r="F32" s="280"/>
      <c r="G32" s="280"/>
      <c r="H32" s="280"/>
      <c r="I32" s="280"/>
      <c r="J32" s="280"/>
      <c r="K32" s="280"/>
    </row>
    <row r="33" spans="3:11" x14ac:dyDescent="0.15">
      <c r="C33" s="280"/>
      <c r="D33" s="280"/>
      <c r="E33" s="280"/>
      <c r="F33" s="280"/>
      <c r="G33" s="280"/>
      <c r="H33" s="280"/>
      <c r="I33" s="280"/>
      <c r="J33" s="280"/>
      <c r="K33" s="280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4:E6">
      <formula1>"대안,턴키,일반,PQ,수의,실적"</formula1>
    </dataValidation>
    <dataValidation type="list" allowBlank="1" showInputMessage="1" showErrorMessage="1" sqref="D4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sqref="A1:K1"/>
    </sheetView>
  </sheetViews>
  <sheetFormatPr defaultRowHeight="13.5" x14ac:dyDescent="0.15"/>
  <cols>
    <col min="1" max="1" width="8.6640625" style="41" customWidth="1"/>
    <col min="2" max="2" width="8.77734375" style="41" customWidth="1"/>
    <col min="3" max="3" width="29.21875" style="41" customWidth="1"/>
    <col min="4" max="4" width="10.88671875" style="41" customWidth="1"/>
    <col min="5" max="9" width="12.44140625" style="41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1"/>
  </cols>
  <sheetData>
    <row r="1" spans="1:11" ht="25.5" x14ac:dyDescent="0.15">
      <c r="A1" s="281" t="s">
        <v>136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25.5" x14ac:dyDescent="0.15">
      <c r="A2" s="118" t="s">
        <v>93</v>
      </c>
      <c r="B2" s="118"/>
      <c r="C2" s="130"/>
      <c r="D2" s="1"/>
      <c r="E2" s="1"/>
      <c r="F2" s="17"/>
      <c r="G2" s="17"/>
      <c r="H2" s="17"/>
      <c r="I2" s="17"/>
      <c r="J2" s="282" t="s">
        <v>2</v>
      </c>
      <c r="K2" s="28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137</v>
      </c>
      <c r="E3" s="5" t="s">
        <v>138</v>
      </c>
      <c r="F3" s="5" t="s">
        <v>139</v>
      </c>
      <c r="G3" s="5" t="s">
        <v>140</v>
      </c>
      <c r="H3" s="5" t="s">
        <v>141</v>
      </c>
      <c r="I3" s="5" t="s">
        <v>142</v>
      </c>
      <c r="J3" s="5" t="s">
        <v>143</v>
      </c>
      <c r="K3" s="5" t="s">
        <v>1</v>
      </c>
    </row>
    <row r="4" spans="1:11" ht="47.25" customHeight="1" x14ac:dyDescent="0.15">
      <c r="A4" s="131"/>
      <c r="B4" s="132"/>
      <c r="C4" s="133"/>
      <c r="D4" s="134" t="s">
        <v>31</v>
      </c>
      <c r="E4" s="135" t="s">
        <v>107</v>
      </c>
      <c r="F4" s="136" t="s">
        <v>114</v>
      </c>
      <c r="G4" s="136" t="s">
        <v>108</v>
      </c>
      <c r="H4" s="134" t="s">
        <v>31</v>
      </c>
      <c r="I4" s="133"/>
      <c r="J4" s="137"/>
      <c r="K4" s="138"/>
    </row>
    <row r="5" spans="1:11" ht="47.25" customHeight="1" x14ac:dyDescent="0.15">
      <c r="A5" s="119"/>
      <c r="B5" s="120"/>
      <c r="C5" s="121"/>
      <c r="D5" s="122"/>
      <c r="E5" s="123"/>
      <c r="F5" s="123"/>
      <c r="G5" s="124"/>
      <c r="H5" s="124"/>
      <c r="I5" s="121"/>
      <c r="J5" s="125"/>
      <c r="K5" s="126"/>
    </row>
    <row r="6" spans="1:11" ht="47.25" customHeight="1" x14ac:dyDescent="0.15">
      <c r="A6" s="127"/>
      <c r="B6" s="127"/>
      <c r="C6" s="128"/>
      <c r="D6" s="119"/>
      <c r="E6" s="119"/>
      <c r="F6" s="128"/>
      <c r="G6" s="129"/>
      <c r="H6" s="127"/>
      <c r="I6" s="127"/>
      <c r="J6" s="127"/>
      <c r="K6" s="127"/>
    </row>
    <row r="7" spans="1:11" ht="47.25" customHeight="1" x14ac:dyDescent="0.1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1" ht="47.25" customHeight="1" x14ac:dyDescent="0.1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</row>
    <row r="9" spans="1:11" ht="47.25" customHeight="1" x14ac:dyDescent="0.15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1" ht="47.25" customHeight="1" x14ac:dyDescent="0.1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ht="47.25" customHeight="1" x14ac:dyDescent="0.1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1" ht="47.25" customHeight="1" x14ac:dyDescent="0.1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11" ht="47.25" customHeight="1" x14ac:dyDescent="0.1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83" t="s">
        <v>80</v>
      </c>
      <c r="C22" s="283"/>
      <c r="D22" s="283"/>
      <c r="E22" s="283"/>
      <c r="F22" s="283"/>
      <c r="G22" s="283"/>
      <c r="H22" s="283"/>
      <c r="I22" s="283"/>
      <c r="J22" s="283"/>
      <c r="K22" s="2"/>
    </row>
    <row r="23" spans="1:11" x14ac:dyDescent="0.15">
      <c r="A23" s="2"/>
      <c r="B23" s="283"/>
      <c r="C23" s="283"/>
      <c r="D23" s="283"/>
      <c r="E23" s="283"/>
      <c r="F23" s="283"/>
      <c r="G23" s="283"/>
      <c r="H23" s="283"/>
      <c r="I23" s="283"/>
      <c r="J23" s="283"/>
      <c r="K23" s="2"/>
    </row>
    <row r="24" spans="1:11" x14ac:dyDescent="0.15">
      <c r="A24" s="2"/>
      <c r="B24" s="283"/>
      <c r="C24" s="283"/>
      <c r="D24" s="283"/>
      <c r="E24" s="283"/>
      <c r="F24" s="283"/>
      <c r="G24" s="283"/>
      <c r="H24" s="283"/>
      <c r="I24" s="283"/>
      <c r="J24" s="283"/>
      <c r="K24" s="2"/>
    </row>
    <row r="25" spans="1:11" x14ac:dyDescent="0.15">
      <c r="A25" s="2"/>
      <c r="B25" s="283"/>
      <c r="C25" s="283"/>
      <c r="D25" s="283"/>
      <c r="E25" s="283"/>
      <c r="F25" s="283"/>
      <c r="G25" s="283"/>
      <c r="H25" s="283"/>
      <c r="I25" s="283"/>
      <c r="J25" s="283"/>
      <c r="K25" s="2"/>
    </row>
    <row r="26" spans="1:11" x14ac:dyDescent="0.15">
      <c r="A26" s="2"/>
      <c r="B26" s="283"/>
      <c r="C26" s="283"/>
      <c r="D26" s="283"/>
      <c r="E26" s="283"/>
      <c r="F26" s="283"/>
      <c r="G26" s="283"/>
      <c r="H26" s="283"/>
      <c r="I26" s="283"/>
      <c r="J26" s="283"/>
      <c r="K26" s="2"/>
    </row>
    <row r="27" spans="1:11" x14ac:dyDescent="0.15">
      <c r="A27" s="2"/>
      <c r="B27" s="283"/>
      <c r="C27" s="283"/>
      <c r="D27" s="283"/>
      <c r="E27" s="283"/>
      <c r="F27" s="283"/>
      <c r="G27" s="283"/>
      <c r="H27" s="283"/>
      <c r="I27" s="283"/>
      <c r="J27" s="283"/>
      <c r="K27" s="2"/>
    </row>
    <row r="28" spans="1:11" x14ac:dyDescent="0.15">
      <c r="A28" s="2"/>
      <c r="B28" s="283"/>
      <c r="C28" s="283"/>
      <c r="D28" s="283"/>
      <c r="E28" s="283"/>
      <c r="F28" s="283"/>
      <c r="G28" s="283"/>
      <c r="H28" s="283"/>
      <c r="I28" s="283"/>
      <c r="J28" s="283"/>
      <c r="K28" s="2"/>
    </row>
    <row r="29" spans="1:11" x14ac:dyDescent="0.15">
      <c r="A29" s="2"/>
      <c r="B29" s="283"/>
      <c r="C29" s="283"/>
      <c r="D29" s="283"/>
      <c r="E29" s="283"/>
      <c r="F29" s="283"/>
      <c r="G29" s="283"/>
      <c r="H29" s="283"/>
      <c r="I29" s="283"/>
      <c r="J29" s="283"/>
      <c r="K29" s="2"/>
    </row>
    <row r="30" spans="1:11" x14ac:dyDescent="0.15">
      <c r="A30" s="2"/>
      <c r="B30" s="283"/>
      <c r="C30" s="283"/>
      <c r="D30" s="283"/>
      <c r="E30" s="283"/>
      <c r="F30" s="283"/>
      <c r="G30" s="283"/>
      <c r="H30" s="283"/>
      <c r="I30" s="283"/>
      <c r="J30" s="283"/>
      <c r="K30" s="2"/>
    </row>
    <row r="31" spans="1:11" x14ac:dyDescent="0.15">
      <c r="A31" s="2"/>
      <c r="B31" s="283"/>
      <c r="C31" s="283"/>
      <c r="D31" s="283"/>
      <c r="E31" s="283"/>
      <c r="F31" s="283"/>
      <c r="G31" s="283"/>
      <c r="H31" s="283"/>
      <c r="I31" s="283"/>
      <c r="J31" s="283"/>
      <c r="K31" s="2"/>
    </row>
    <row r="32" spans="1:11" x14ac:dyDescent="0.15">
      <c r="A32" s="2"/>
      <c r="B32" s="283"/>
      <c r="C32" s="283"/>
      <c r="D32" s="283"/>
      <c r="E32" s="283"/>
      <c r="F32" s="283"/>
      <c r="G32" s="283"/>
      <c r="H32" s="283"/>
      <c r="I32" s="283"/>
      <c r="J32" s="283"/>
      <c r="K32" s="2"/>
    </row>
    <row r="33" spans="1:11" x14ac:dyDescent="0.15">
      <c r="A33" s="2"/>
      <c r="B33" s="283"/>
      <c r="C33" s="283"/>
      <c r="D33" s="283"/>
      <c r="E33" s="283"/>
      <c r="F33" s="283"/>
      <c r="G33" s="283"/>
      <c r="H33" s="283"/>
      <c r="I33" s="283"/>
      <c r="J33" s="283"/>
      <c r="K33" s="2"/>
    </row>
    <row r="34" spans="1:11" x14ac:dyDescent="0.15">
      <c r="A34" s="2"/>
      <c r="B34" s="283"/>
      <c r="C34" s="283"/>
      <c r="D34" s="283"/>
      <c r="E34" s="283"/>
      <c r="F34" s="283"/>
      <c r="G34" s="283"/>
      <c r="H34" s="283"/>
      <c r="I34" s="283"/>
      <c r="J34" s="283"/>
      <c r="K34" s="2"/>
    </row>
    <row r="35" spans="1:11" x14ac:dyDescent="0.15">
      <c r="A35" s="2"/>
      <c r="B35" s="283"/>
      <c r="C35" s="283"/>
      <c r="D35" s="283"/>
      <c r="E35" s="283"/>
      <c r="F35" s="283"/>
      <c r="G35" s="283"/>
      <c r="H35" s="283"/>
      <c r="I35" s="283"/>
      <c r="J35" s="283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14" sqref="D14"/>
    </sheetView>
  </sheetViews>
  <sheetFormatPr defaultRowHeight="13.5" x14ac:dyDescent="0.15"/>
  <cols>
    <col min="1" max="1" width="8.6640625" style="41" customWidth="1"/>
    <col min="2" max="2" width="8.77734375" style="41" customWidth="1"/>
    <col min="3" max="3" width="29.21875" style="41" customWidth="1"/>
    <col min="4" max="4" width="10.88671875" style="41" customWidth="1"/>
    <col min="5" max="9" width="12.44140625" style="41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1"/>
  </cols>
  <sheetData>
    <row r="1" spans="1:11" ht="25.5" x14ac:dyDescent="0.15">
      <c r="A1" s="281" t="s">
        <v>144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25.5" x14ac:dyDescent="0.15">
      <c r="A2" s="118" t="s">
        <v>93</v>
      </c>
      <c r="B2" s="118"/>
      <c r="C2" s="130"/>
      <c r="D2" s="1"/>
      <c r="E2" s="1"/>
      <c r="F2" s="17"/>
      <c r="G2" s="17"/>
      <c r="H2" s="17"/>
      <c r="I2" s="17"/>
      <c r="J2" s="282" t="s">
        <v>145</v>
      </c>
      <c r="K2" s="282"/>
    </row>
    <row r="3" spans="1:11" ht="22.5" customHeight="1" x14ac:dyDescent="0.15">
      <c r="A3" s="4" t="s">
        <v>146</v>
      </c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  <c r="K3" s="5" t="s">
        <v>156</v>
      </c>
    </row>
    <row r="4" spans="1:11" ht="42" customHeight="1" x14ac:dyDescent="0.15">
      <c r="A4" s="119"/>
      <c r="B4" s="120"/>
      <c r="C4" s="121"/>
      <c r="D4" s="134" t="s">
        <v>31</v>
      </c>
      <c r="E4" s="135" t="s">
        <v>107</v>
      </c>
      <c r="F4" s="136" t="s">
        <v>114</v>
      </c>
      <c r="G4" s="136" t="s">
        <v>108</v>
      </c>
      <c r="H4" s="134" t="s">
        <v>31</v>
      </c>
      <c r="I4" s="143"/>
      <c r="J4" s="143"/>
      <c r="K4" s="144"/>
    </row>
    <row r="5" spans="1:11" ht="42" customHeight="1" x14ac:dyDescent="0.15">
      <c r="A5" s="119"/>
      <c r="B5" s="145"/>
      <c r="C5" s="121"/>
      <c r="D5" s="139"/>
      <c r="E5" s="140"/>
      <c r="F5" s="141"/>
      <c r="G5" s="142"/>
      <c r="H5" s="143"/>
      <c r="I5" s="143"/>
      <c r="J5" s="146"/>
      <c r="K5" s="144"/>
    </row>
    <row r="6" spans="1:11" ht="42" customHeight="1" x14ac:dyDescent="0.15">
      <c r="A6" s="119"/>
      <c r="B6" s="119"/>
      <c r="C6" s="128"/>
      <c r="D6" s="119"/>
      <c r="E6" s="119"/>
      <c r="F6" s="128"/>
      <c r="G6" s="119"/>
      <c r="H6" s="119"/>
      <c r="I6" s="119"/>
      <c r="J6" s="119"/>
      <c r="K6" s="119"/>
    </row>
    <row r="7" spans="1:11" ht="42" customHeight="1" x14ac:dyDescent="0.1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 ht="42" customHeight="1" x14ac:dyDescent="0.1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42" customHeight="1" x14ac:dyDescent="0.1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 ht="42" customHeight="1" x14ac:dyDescent="0.1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83" t="s">
        <v>80</v>
      </c>
      <c r="C16" s="283"/>
      <c r="D16" s="283"/>
      <c r="E16" s="283"/>
      <c r="F16" s="283"/>
      <c r="G16" s="283"/>
      <c r="H16" s="283"/>
      <c r="I16" s="283"/>
      <c r="J16" s="283"/>
      <c r="K16" s="2"/>
    </row>
    <row r="17" spans="1:11" x14ac:dyDescent="0.15">
      <c r="A17" s="2"/>
      <c r="B17" s="283"/>
      <c r="C17" s="283"/>
      <c r="D17" s="283"/>
      <c r="E17" s="283"/>
      <c r="F17" s="283"/>
      <c r="G17" s="283"/>
      <c r="H17" s="283"/>
      <c r="I17" s="283"/>
      <c r="J17" s="283"/>
      <c r="K17" s="2"/>
    </row>
    <row r="18" spans="1:11" x14ac:dyDescent="0.15">
      <c r="A18" s="2"/>
      <c r="B18" s="283"/>
      <c r="C18" s="283"/>
      <c r="D18" s="283"/>
      <c r="E18" s="283"/>
      <c r="F18" s="283"/>
      <c r="G18" s="283"/>
      <c r="H18" s="283"/>
      <c r="I18" s="283"/>
      <c r="J18" s="283"/>
      <c r="K18" s="2"/>
    </row>
    <row r="19" spans="1:11" x14ac:dyDescent="0.15">
      <c r="A19" s="2"/>
      <c r="B19" s="283"/>
      <c r="C19" s="283"/>
      <c r="D19" s="283"/>
      <c r="E19" s="283"/>
      <c r="F19" s="283"/>
      <c r="G19" s="283"/>
      <c r="H19" s="283"/>
      <c r="I19" s="283"/>
      <c r="J19" s="283"/>
      <c r="K19" s="2"/>
    </row>
    <row r="20" spans="1:11" x14ac:dyDescent="0.15">
      <c r="A20" s="2"/>
      <c r="B20" s="283"/>
      <c r="C20" s="283"/>
      <c r="D20" s="283"/>
      <c r="E20" s="283"/>
      <c r="F20" s="283"/>
      <c r="G20" s="283"/>
      <c r="H20" s="283"/>
      <c r="I20" s="283"/>
      <c r="J20" s="283"/>
      <c r="K20" s="2"/>
    </row>
    <row r="21" spans="1:11" x14ac:dyDescent="0.15">
      <c r="A21" s="2"/>
      <c r="B21" s="283"/>
      <c r="C21" s="283"/>
      <c r="D21" s="283"/>
      <c r="E21" s="283"/>
      <c r="F21" s="283"/>
      <c r="G21" s="283"/>
      <c r="H21" s="283"/>
      <c r="I21" s="283"/>
      <c r="J21" s="283"/>
      <c r="K21" s="2"/>
    </row>
    <row r="22" spans="1:11" x14ac:dyDescent="0.15">
      <c r="A22" s="2"/>
      <c r="B22" s="283"/>
      <c r="C22" s="283"/>
      <c r="D22" s="283"/>
      <c r="E22" s="283"/>
      <c r="F22" s="283"/>
      <c r="G22" s="283"/>
      <c r="H22" s="283"/>
      <c r="I22" s="283"/>
      <c r="J22" s="283"/>
      <c r="K22" s="2"/>
    </row>
    <row r="23" spans="1:11" x14ac:dyDescent="0.15">
      <c r="A23" s="2"/>
      <c r="B23" s="283"/>
      <c r="C23" s="283"/>
      <c r="D23" s="283"/>
      <c r="E23" s="283"/>
      <c r="F23" s="283"/>
      <c r="G23" s="283"/>
      <c r="H23" s="283"/>
      <c r="I23" s="283"/>
      <c r="J23" s="283"/>
      <c r="K23" s="2"/>
    </row>
    <row r="24" spans="1:11" x14ac:dyDescent="0.15">
      <c r="A24" s="2"/>
      <c r="B24" s="283"/>
      <c r="C24" s="283"/>
      <c r="D24" s="283"/>
      <c r="E24" s="283"/>
      <c r="F24" s="283"/>
      <c r="G24" s="283"/>
      <c r="H24" s="283"/>
      <c r="I24" s="283"/>
      <c r="J24" s="283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15" zoomScaleNormal="115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81" t="s">
        <v>5</v>
      </c>
      <c r="B1" s="281"/>
      <c r="C1" s="281"/>
      <c r="D1" s="281"/>
      <c r="E1" s="281"/>
      <c r="F1" s="281"/>
      <c r="G1" s="281"/>
      <c r="H1" s="281"/>
      <c r="I1" s="281"/>
    </row>
    <row r="2" spans="1:9" ht="26.25" thickBot="1" x14ac:dyDescent="0.2">
      <c r="A2" s="44" t="s">
        <v>93</v>
      </c>
      <c r="B2" s="44"/>
      <c r="C2" s="43"/>
      <c r="D2" s="43"/>
      <c r="E2" s="43"/>
      <c r="F2" s="45"/>
      <c r="G2" s="45"/>
      <c r="H2" s="284" t="s">
        <v>2</v>
      </c>
      <c r="I2" s="284"/>
    </row>
    <row r="3" spans="1:9" ht="29.25" customHeight="1" x14ac:dyDescent="0.15">
      <c r="A3" s="332" t="s">
        <v>4</v>
      </c>
      <c r="B3" s="46" t="s">
        <v>15</v>
      </c>
      <c r="C3" s="46" t="s">
        <v>6</v>
      </c>
      <c r="D3" s="46" t="s">
        <v>7</v>
      </c>
      <c r="E3" s="46" t="s">
        <v>8</v>
      </c>
      <c r="F3" s="46" t="s">
        <v>9</v>
      </c>
      <c r="G3" s="47" t="s">
        <v>51</v>
      </c>
      <c r="H3" s="46" t="s">
        <v>14</v>
      </c>
      <c r="I3" s="48" t="s">
        <v>10</v>
      </c>
    </row>
    <row r="4" spans="1:9" s="41" customFormat="1" ht="20.85" customHeight="1" x14ac:dyDescent="0.15">
      <c r="A4" s="333" t="s">
        <v>330</v>
      </c>
      <c r="B4" s="259" t="s">
        <v>304</v>
      </c>
      <c r="C4" s="158">
        <v>6895680</v>
      </c>
      <c r="D4" s="156" t="s">
        <v>305</v>
      </c>
      <c r="E4" s="151" t="s">
        <v>324</v>
      </c>
      <c r="F4" s="157" t="s">
        <v>306</v>
      </c>
      <c r="G4" s="151" t="s">
        <v>325</v>
      </c>
      <c r="H4" s="151" t="s">
        <v>326</v>
      </c>
      <c r="I4" s="154" t="s">
        <v>323</v>
      </c>
    </row>
    <row r="5" spans="1:9" s="41" customFormat="1" ht="20.85" customHeight="1" x14ac:dyDescent="0.15">
      <c r="A5" s="333" t="s">
        <v>307</v>
      </c>
      <c r="B5" s="259" t="s">
        <v>308</v>
      </c>
      <c r="C5" s="158">
        <v>7000000</v>
      </c>
      <c r="D5" s="156" t="s">
        <v>309</v>
      </c>
      <c r="E5" s="151" t="s">
        <v>324</v>
      </c>
      <c r="F5" s="157" t="s">
        <v>306</v>
      </c>
      <c r="G5" s="151" t="s">
        <v>325</v>
      </c>
      <c r="H5" s="151" t="s">
        <v>327</v>
      </c>
      <c r="I5" s="154" t="s">
        <v>236</v>
      </c>
    </row>
    <row r="6" spans="1:9" ht="20.85" customHeight="1" x14ac:dyDescent="0.15">
      <c r="A6" s="334" t="s">
        <v>303</v>
      </c>
      <c r="B6" s="260" t="s">
        <v>116</v>
      </c>
      <c r="C6" s="153">
        <v>26208000</v>
      </c>
      <c r="D6" s="151" t="s">
        <v>109</v>
      </c>
      <c r="E6" s="151" t="s">
        <v>310</v>
      </c>
      <c r="F6" s="151" t="s">
        <v>110</v>
      </c>
      <c r="G6" s="151" t="s">
        <v>235</v>
      </c>
      <c r="H6" s="151" t="s">
        <v>235</v>
      </c>
      <c r="I6" s="154" t="s">
        <v>236</v>
      </c>
    </row>
    <row r="7" spans="1:9" ht="20.85" customHeight="1" x14ac:dyDescent="0.15">
      <c r="A7" s="335" t="s">
        <v>117</v>
      </c>
      <c r="B7" s="261" t="s">
        <v>94</v>
      </c>
      <c r="C7" s="155">
        <v>3600000</v>
      </c>
      <c r="D7" s="156" t="s">
        <v>102</v>
      </c>
      <c r="E7" s="151" t="s">
        <v>310</v>
      </c>
      <c r="F7" s="157" t="s">
        <v>103</v>
      </c>
      <c r="G7" s="151" t="s">
        <v>235</v>
      </c>
      <c r="H7" s="151" t="s">
        <v>237</v>
      </c>
      <c r="I7" s="154" t="s">
        <v>236</v>
      </c>
    </row>
    <row r="8" spans="1:9" ht="20.85" customHeight="1" x14ac:dyDescent="0.15">
      <c r="A8" s="333" t="s">
        <v>118</v>
      </c>
      <c r="B8" s="259" t="s">
        <v>95</v>
      </c>
      <c r="C8" s="158">
        <v>12531600</v>
      </c>
      <c r="D8" s="156" t="s">
        <v>104</v>
      </c>
      <c r="E8" s="151" t="s">
        <v>310</v>
      </c>
      <c r="F8" s="157" t="s">
        <v>103</v>
      </c>
      <c r="G8" s="151" t="s">
        <v>235</v>
      </c>
      <c r="H8" s="151" t="s">
        <v>237</v>
      </c>
      <c r="I8" s="154" t="s">
        <v>236</v>
      </c>
    </row>
    <row r="9" spans="1:9" ht="20.85" customHeight="1" x14ac:dyDescent="0.15">
      <c r="A9" s="335" t="s">
        <v>119</v>
      </c>
      <c r="B9" s="258" t="s">
        <v>96</v>
      </c>
      <c r="C9" s="159">
        <v>115744590</v>
      </c>
      <c r="D9" s="156" t="s">
        <v>105</v>
      </c>
      <c r="E9" s="151" t="s">
        <v>310</v>
      </c>
      <c r="F9" s="157" t="s">
        <v>103</v>
      </c>
      <c r="G9" s="151" t="s">
        <v>235</v>
      </c>
      <c r="H9" s="151" t="s">
        <v>237</v>
      </c>
      <c r="I9" s="154" t="s">
        <v>236</v>
      </c>
    </row>
    <row r="10" spans="1:9" ht="20.85" customHeight="1" x14ac:dyDescent="0.15">
      <c r="A10" s="335" t="s">
        <v>120</v>
      </c>
      <c r="B10" s="261" t="s">
        <v>97</v>
      </c>
      <c r="C10" s="155">
        <v>1800000</v>
      </c>
      <c r="D10" s="156" t="s">
        <v>105</v>
      </c>
      <c r="E10" s="151" t="s">
        <v>310</v>
      </c>
      <c r="F10" s="157" t="s">
        <v>103</v>
      </c>
      <c r="G10" s="151" t="s">
        <v>235</v>
      </c>
      <c r="H10" s="151" t="s">
        <v>237</v>
      </c>
      <c r="I10" s="154" t="s">
        <v>236</v>
      </c>
    </row>
    <row r="11" spans="1:9" ht="20.85" customHeight="1" x14ac:dyDescent="0.15">
      <c r="A11" s="335" t="s">
        <v>121</v>
      </c>
      <c r="B11" s="261" t="s">
        <v>97</v>
      </c>
      <c r="C11" s="155">
        <v>2520000</v>
      </c>
      <c r="D11" s="156" t="s">
        <v>105</v>
      </c>
      <c r="E11" s="151" t="s">
        <v>310</v>
      </c>
      <c r="F11" s="157" t="s">
        <v>103</v>
      </c>
      <c r="G11" s="151" t="s">
        <v>235</v>
      </c>
      <c r="H11" s="151" t="s">
        <v>237</v>
      </c>
      <c r="I11" s="154" t="s">
        <v>236</v>
      </c>
    </row>
    <row r="12" spans="1:9" ht="20.85" customHeight="1" x14ac:dyDescent="0.15">
      <c r="A12" s="335" t="s">
        <v>122</v>
      </c>
      <c r="B12" s="259" t="s">
        <v>98</v>
      </c>
      <c r="C12" s="158">
        <v>4200000</v>
      </c>
      <c r="D12" s="156" t="s">
        <v>105</v>
      </c>
      <c r="E12" s="151" t="s">
        <v>310</v>
      </c>
      <c r="F12" s="157" t="s">
        <v>103</v>
      </c>
      <c r="G12" s="151" t="s">
        <v>235</v>
      </c>
      <c r="H12" s="151" t="s">
        <v>237</v>
      </c>
      <c r="I12" s="154" t="s">
        <v>236</v>
      </c>
    </row>
    <row r="13" spans="1:9" ht="20.85" customHeight="1" x14ac:dyDescent="0.15">
      <c r="A13" s="335" t="s">
        <v>123</v>
      </c>
      <c r="B13" s="259" t="s">
        <v>99</v>
      </c>
      <c r="C13" s="158">
        <v>3960000</v>
      </c>
      <c r="D13" s="156" t="s">
        <v>102</v>
      </c>
      <c r="E13" s="151" t="s">
        <v>310</v>
      </c>
      <c r="F13" s="157" t="s">
        <v>103</v>
      </c>
      <c r="G13" s="151" t="s">
        <v>235</v>
      </c>
      <c r="H13" s="151" t="s">
        <v>176</v>
      </c>
      <c r="I13" s="154" t="s">
        <v>236</v>
      </c>
    </row>
    <row r="14" spans="1:9" ht="21" customHeight="1" x14ac:dyDescent="0.15">
      <c r="A14" s="335" t="s">
        <v>124</v>
      </c>
      <c r="B14" s="258" t="s">
        <v>100</v>
      </c>
      <c r="C14" s="159">
        <v>840318000</v>
      </c>
      <c r="D14" s="156" t="s">
        <v>104</v>
      </c>
      <c r="E14" s="151" t="s">
        <v>310</v>
      </c>
      <c r="F14" s="157" t="s">
        <v>103</v>
      </c>
      <c r="G14" s="151" t="s">
        <v>235</v>
      </c>
      <c r="H14" s="151" t="s">
        <v>302</v>
      </c>
      <c r="I14" s="154" t="s">
        <v>236</v>
      </c>
    </row>
    <row r="15" spans="1:9" ht="20.25" customHeight="1" x14ac:dyDescent="0.15">
      <c r="A15" s="335" t="s">
        <v>125</v>
      </c>
      <c r="B15" s="259" t="s">
        <v>101</v>
      </c>
      <c r="C15" s="158">
        <v>2640000</v>
      </c>
      <c r="D15" s="156" t="s">
        <v>106</v>
      </c>
      <c r="E15" s="151" t="s">
        <v>310</v>
      </c>
      <c r="F15" s="157" t="s">
        <v>103</v>
      </c>
      <c r="G15" s="151" t="s">
        <v>235</v>
      </c>
      <c r="H15" s="151" t="s">
        <v>240</v>
      </c>
      <c r="I15" s="154" t="s">
        <v>236</v>
      </c>
    </row>
    <row r="16" spans="1:9" ht="20.25" customHeight="1" x14ac:dyDescent="0.15">
      <c r="A16" s="336" t="s">
        <v>244</v>
      </c>
      <c r="B16" s="81" t="s">
        <v>165</v>
      </c>
      <c r="C16" s="82">
        <v>4288500</v>
      </c>
      <c r="D16" s="81" t="s">
        <v>162</v>
      </c>
      <c r="E16" s="81" t="s">
        <v>159</v>
      </c>
      <c r="F16" s="81" t="s">
        <v>159</v>
      </c>
      <c r="G16" s="81" t="s">
        <v>159</v>
      </c>
      <c r="H16" s="81" t="s">
        <v>159</v>
      </c>
      <c r="I16" s="337"/>
    </row>
    <row r="17" spans="1:9" ht="20.25" customHeight="1" x14ac:dyDescent="0.15">
      <c r="A17" s="338" t="s">
        <v>251</v>
      </c>
      <c r="B17" s="81" t="s">
        <v>171</v>
      </c>
      <c r="C17" s="82">
        <v>19570000</v>
      </c>
      <c r="D17" s="81" t="s">
        <v>168</v>
      </c>
      <c r="E17" s="81" t="s">
        <v>242</v>
      </c>
      <c r="F17" s="81" t="s">
        <v>242</v>
      </c>
      <c r="G17" s="81" t="s">
        <v>170</v>
      </c>
      <c r="H17" s="81" t="s">
        <v>175</v>
      </c>
      <c r="I17" s="337"/>
    </row>
    <row r="18" spans="1:9" ht="20.25" customHeight="1" x14ac:dyDescent="0.15">
      <c r="A18" s="338" t="s">
        <v>243</v>
      </c>
      <c r="B18" s="81" t="s">
        <v>157</v>
      </c>
      <c r="C18" s="82">
        <v>3202100</v>
      </c>
      <c r="D18" s="81" t="s">
        <v>168</v>
      </c>
      <c r="E18" s="81" t="s">
        <v>175</v>
      </c>
      <c r="F18" s="81" t="s">
        <v>175</v>
      </c>
      <c r="G18" s="81" t="s">
        <v>177</v>
      </c>
      <c r="H18" s="81" t="s">
        <v>175</v>
      </c>
      <c r="I18" s="337"/>
    </row>
    <row r="19" spans="1:9" ht="20.25" customHeight="1" x14ac:dyDescent="0.15">
      <c r="A19" s="338" t="s">
        <v>244</v>
      </c>
      <c r="B19" s="81" t="s">
        <v>217</v>
      </c>
      <c r="C19" s="82">
        <v>12387000</v>
      </c>
      <c r="D19" s="81" t="s">
        <v>177</v>
      </c>
      <c r="E19" s="81" t="s">
        <v>159</v>
      </c>
      <c r="F19" s="81" t="s">
        <v>159</v>
      </c>
      <c r="G19" s="81" t="s">
        <v>159</v>
      </c>
      <c r="H19" s="81" t="s">
        <v>159</v>
      </c>
      <c r="I19" s="337"/>
    </row>
    <row r="20" spans="1:9" ht="20.25" customHeight="1" x14ac:dyDescent="0.15">
      <c r="A20" s="339" t="s">
        <v>245</v>
      </c>
      <c r="B20" s="81" t="s">
        <v>238</v>
      </c>
      <c r="C20" s="82">
        <v>3000000</v>
      </c>
      <c r="D20" s="81" t="s">
        <v>189</v>
      </c>
      <c r="E20" s="81" t="s">
        <v>241</v>
      </c>
      <c r="F20" s="81" t="s">
        <v>194</v>
      </c>
      <c r="G20" s="81" t="s">
        <v>184</v>
      </c>
      <c r="H20" s="81" t="s">
        <v>207</v>
      </c>
      <c r="I20" s="337"/>
    </row>
    <row r="21" spans="1:9" ht="20.25" customHeight="1" x14ac:dyDescent="0.15">
      <c r="A21" s="339" t="s">
        <v>246</v>
      </c>
      <c r="B21" s="81" t="s">
        <v>239</v>
      </c>
      <c r="C21" s="82">
        <v>2200000</v>
      </c>
      <c r="D21" s="81" t="s">
        <v>168</v>
      </c>
      <c r="E21" s="81" t="s">
        <v>175</v>
      </c>
      <c r="F21" s="81" t="s">
        <v>189</v>
      </c>
      <c r="G21" s="81" t="s">
        <v>189</v>
      </c>
      <c r="H21" s="81" t="s">
        <v>189</v>
      </c>
      <c r="I21" s="337"/>
    </row>
    <row r="22" spans="1:9" ht="20.25" customHeight="1" x14ac:dyDescent="0.15">
      <c r="A22" s="339" t="s">
        <v>247</v>
      </c>
      <c r="B22" s="81" t="s">
        <v>195</v>
      </c>
      <c r="C22" s="82">
        <v>3135000</v>
      </c>
      <c r="D22" s="81" t="s">
        <v>192</v>
      </c>
      <c r="E22" s="81" t="s">
        <v>207</v>
      </c>
      <c r="F22" s="81" t="s">
        <v>194</v>
      </c>
      <c r="G22" s="81" t="s">
        <v>194</v>
      </c>
      <c r="H22" s="81" t="s">
        <v>194</v>
      </c>
      <c r="I22" s="337"/>
    </row>
    <row r="23" spans="1:9" ht="20.25" customHeight="1" x14ac:dyDescent="0.15">
      <c r="A23" s="339" t="s">
        <v>248</v>
      </c>
      <c r="B23" s="81" t="s">
        <v>165</v>
      </c>
      <c r="C23" s="82">
        <v>1860000</v>
      </c>
      <c r="D23" s="81" t="s">
        <v>199</v>
      </c>
      <c r="E23" s="81" t="s">
        <v>159</v>
      </c>
      <c r="F23" s="81" t="s">
        <v>159</v>
      </c>
      <c r="G23" s="81" t="s">
        <v>159</v>
      </c>
      <c r="H23" s="81" t="s">
        <v>159</v>
      </c>
      <c r="I23" s="337"/>
    </row>
    <row r="24" spans="1:9" ht="20.25" customHeight="1" x14ac:dyDescent="0.15">
      <c r="A24" s="338" t="s">
        <v>249</v>
      </c>
      <c r="B24" s="81" t="s">
        <v>204</v>
      </c>
      <c r="C24" s="82">
        <v>580000</v>
      </c>
      <c r="D24" s="81" t="s">
        <v>199</v>
      </c>
      <c r="E24" s="81" t="s">
        <v>176</v>
      </c>
      <c r="F24" s="81" t="s">
        <v>176</v>
      </c>
      <c r="G24" s="81" t="s">
        <v>176</v>
      </c>
      <c r="H24" s="81" t="s">
        <v>176</v>
      </c>
      <c r="I24" s="337"/>
    </row>
    <row r="25" spans="1:9" ht="20.25" customHeight="1" x14ac:dyDescent="0.15">
      <c r="A25" s="339" t="s">
        <v>250</v>
      </c>
      <c r="B25" s="81" t="s">
        <v>210</v>
      </c>
      <c r="C25" s="82">
        <v>450000</v>
      </c>
      <c r="D25" s="81" t="s">
        <v>207</v>
      </c>
      <c r="E25" s="81" t="s">
        <v>209</v>
      </c>
      <c r="F25" s="81" t="s">
        <v>209</v>
      </c>
      <c r="G25" s="81" t="s">
        <v>209</v>
      </c>
      <c r="H25" s="81" t="s">
        <v>209</v>
      </c>
      <c r="I25" s="337"/>
    </row>
    <row r="26" spans="1:9" ht="20.25" customHeight="1" x14ac:dyDescent="0.15">
      <c r="A26" s="338" t="s">
        <v>269</v>
      </c>
      <c r="B26" s="81" t="s">
        <v>272</v>
      </c>
      <c r="C26" s="82">
        <v>665000</v>
      </c>
      <c r="D26" s="81" t="s">
        <v>270</v>
      </c>
      <c r="E26" s="81" t="s">
        <v>242</v>
      </c>
      <c r="F26" s="81" t="s">
        <v>170</v>
      </c>
      <c r="G26" s="81" t="s">
        <v>301</v>
      </c>
      <c r="H26" s="81" t="s">
        <v>301</v>
      </c>
      <c r="I26" s="337"/>
    </row>
    <row r="27" spans="1:9" ht="20.25" customHeight="1" thickBot="1" x14ac:dyDescent="0.2">
      <c r="A27" s="340" t="s">
        <v>274</v>
      </c>
      <c r="B27" s="341" t="s">
        <v>275</v>
      </c>
      <c r="C27" s="342">
        <v>1425900</v>
      </c>
      <c r="D27" s="341" t="s">
        <v>192</v>
      </c>
      <c r="E27" s="341" t="s">
        <v>207</v>
      </c>
      <c r="F27" s="341" t="s">
        <v>194</v>
      </c>
      <c r="G27" s="341" t="s">
        <v>194</v>
      </c>
      <c r="H27" s="341" t="s">
        <v>194</v>
      </c>
      <c r="I27" s="34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F11" sqref="F11"/>
    </sheetView>
  </sheetViews>
  <sheetFormatPr defaultRowHeight="13.5" x14ac:dyDescent="0.15"/>
  <cols>
    <col min="1" max="1" width="14.109375" style="2" customWidth="1"/>
    <col min="2" max="2" width="22.88671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2.33203125" style="13" customWidth="1"/>
  </cols>
  <sheetData>
    <row r="1" spans="1:9" ht="25.5" x14ac:dyDescent="0.15">
      <c r="A1" s="281" t="s">
        <v>11</v>
      </c>
      <c r="B1" s="281"/>
      <c r="C1" s="281"/>
      <c r="D1" s="281"/>
      <c r="E1" s="281"/>
      <c r="F1" s="281"/>
      <c r="G1" s="281"/>
      <c r="H1" s="281"/>
      <c r="I1" s="281"/>
    </row>
    <row r="2" spans="1:9" ht="26.25" thickBot="1" x14ac:dyDescent="0.2">
      <c r="A2" s="285" t="s">
        <v>93</v>
      </c>
      <c r="B2" s="285"/>
      <c r="C2" s="160"/>
      <c r="D2" s="160"/>
      <c r="E2" s="160"/>
      <c r="F2" s="160"/>
      <c r="G2" s="160"/>
      <c r="H2" s="160"/>
      <c r="I2" s="163" t="s">
        <v>68</v>
      </c>
    </row>
    <row r="3" spans="1:9" ht="26.25" customHeight="1" x14ac:dyDescent="0.15">
      <c r="A3" s="229" t="s">
        <v>3</v>
      </c>
      <c r="B3" s="230" t="s">
        <v>4</v>
      </c>
      <c r="C3" s="230" t="s">
        <v>63</v>
      </c>
      <c r="D3" s="230" t="s">
        <v>64</v>
      </c>
      <c r="E3" s="230" t="s">
        <v>69</v>
      </c>
      <c r="F3" s="230" t="s">
        <v>65</v>
      </c>
      <c r="G3" s="230" t="s">
        <v>66</v>
      </c>
      <c r="H3" s="230" t="s">
        <v>67</v>
      </c>
      <c r="I3" s="231" t="s">
        <v>79</v>
      </c>
    </row>
    <row r="4" spans="1:9" s="41" customFormat="1" ht="26.25" customHeight="1" x14ac:dyDescent="0.15">
      <c r="A4" s="275" t="s">
        <v>328</v>
      </c>
      <c r="B4" s="262" t="s">
        <v>312</v>
      </c>
      <c r="C4" s="174" t="s">
        <v>311</v>
      </c>
      <c r="D4" s="175">
        <v>6895680</v>
      </c>
      <c r="E4" s="173" t="s">
        <v>31</v>
      </c>
      <c r="F4" s="175">
        <v>574640</v>
      </c>
      <c r="G4" s="175">
        <v>574640</v>
      </c>
      <c r="H4" s="175">
        <v>574640</v>
      </c>
      <c r="I4" s="274"/>
    </row>
    <row r="5" spans="1:9" s="41" customFormat="1" ht="26.25" customHeight="1" x14ac:dyDescent="0.15">
      <c r="A5" s="275" t="s">
        <v>328</v>
      </c>
      <c r="B5" s="262" t="s">
        <v>329</v>
      </c>
      <c r="C5" s="174" t="s">
        <v>311</v>
      </c>
      <c r="D5" s="175">
        <v>7000000</v>
      </c>
      <c r="E5" s="173" t="s">
        <v>31</v>
      </c>
      <c r="F5" s="175">
        <v>396920</v>
      </c>
      <c r="G5" s="175">
        <v>396920</v>
      </c>
      <c r="H5" s="175">
        <v>396920</v>
      </c>
      <c r="I5" s="274"/>
    </row>
    <row r="6" spans="1:9" ht="28.5" customHeight="1" x14ac:dyDescent="0.15">
      <c r="A6" s="225" t="s">
        <v>93</v>
      </c>
      <c r="B6" s="262" t="s">
        <v>313</v>
      </c>
      <c r="C6" s="174" t="s">
        <v>127</v>
      </c>
      <c r="D6" s="175">
        <v>3600000</v>
      </c>
      <c r="E6" s="173" t="s">
        <v>31</v>
      </c>
      <c r="F6" s="175">
        <v>300000</v>
      </c>
      <c r="G6" s="175">
        <v>300000</v>
      </c>
      <c r="H6" s="175">
        <v>300000</v>
      </c>
      <c r="I6" s="176"/>
    </row>
    <row r="7" spans="1:9" s="41" customFormat="1" ht="28.5" customHeight="1" x14ac:dyDescent="0.15">
      <c r="A7" s="225" t="s">
        <v>93</v>
      </c>
      <c r="B7" s="262" t="s">
        <v>314</v>
      </c>
      <c r="C7" s="174" t="s">
        <v>128</v>
      </c>
      <c r="D7" s="175">
        <v>12531600</v>
      </c>
      <c r="E7" s="173" t="s">
        <v>31</v>
      </c>
      <c r="F7" s="175">
        <v>9645</v>
      </c>
      <c r="G7" s="175">
        <v>1044300</v>
      </c>
      <c r="H7" s="175">
        <v>1044300</v>
      </c>
      <c r="I7" s="176"/>
    </row>
    <row r="8" spans="1:9" s="41" customFormat="1" ht="28.5" customHeight="1" x14ac:dyDescent="0.15">
      <c r="A8" s="225" t="s">
        <v>93</v>
      </c>
      <c r="B8" s="262" t="s">
        <v>322</v>
      </c>
      <c r="C8" s="174" t="s">
        <v>129</v>
      </c>
      <c r="D8" s="175">
        <v>115744590</v>
      </c>
      <c r="E8" s="173" t="s">
        <v>31</v>
      </c>
      <c r="F8" s="175">
        <v>9130210</v>
      </c>
      <c r="G8" s="175">
        <v>9130210</v>
      </c>
      <c r="H8" s="175">
        <v>9130210</v>
      </c>
      <c r="I8" s="176"/>
    </row>
    <row r="9" spans="1:9" s="41" customFormat="1" ht="28.5" customHeight="1" x14ac:dyDescent="0.15">
      <c r="A9" s="225" t="s">
        <v>93</v>
      </c>
      <c r="B9" s="262" t="s">
        <v>315</v>
      </c>
      <c r="C9" s="174" t="s">
        <v>130</v>
      </c>
      <c r="D9" s="175">
        <v>1800000</v>
      </c>
      <c r="E9" s="173" t="s">
        <v>31</v>
      </c>
      <c r="F9" s="175">
        <v>150000</v>
      </c>
      <c r="G9" s="175">
        <v>150000</v>
      </c>
      <c r="H9" s="175">
        <v>150000</v>
      </c>
      <c r="I9" s="176"/>
    </row>
    <row r="10" spans="1:9" s="41" customFormat="1" ht="28.5" customHeight="1" x14ac:dyDescent="0.15">
      <c r="A10" s="225" t="s">
        <v>93</v>
      </c>
      <c r="B10" s="262" t="s">
        <v>316</v>
      </c>
      <c r="C10" s="174" t="s">
        <v>130</v>
      </c>
      <c r="D10" s="175">
        <v>2520000</v>
      </c>
      <c r="E10" s="173" t="s">
        <v>31</v>
      </c>
      <c r="F10" s="175">
        <v>210000</v>
      </c>
      <c r="G10" s="175">
        <v>210000</v>
      </c>
      <c r="H10" s="175">
        <v>210000</v>
      </c>
      <c r="I10" s="176"/>
    </row>
    <row r="11" spans="1:9" s="41" customFormat="1" ht="28.5" customHeight="1" x14ac:dyDescent="0.15">
      <c r="A11" s="225" t="s">
        <v>93</v>
      </c>
      <c r="B11" s="262" t="s">
        <v>317</v>
      </c>
      <c r="C11" s="174" t="s">
        <v>131</v>
      </c>
      <c r="D11" s="175">
        <v>4200000</v>
      </c>
      <c r="E11" s="173" t="s">
        <v>31</v>
      </c>
      <c r="F11" s="175">
        <v>350000</v>
      </c>
      <c r="G11" s="175">
        <v>350000</v>
      </c>
      <c r="H11" s="175">
        <v>350000</v>
      </c>
      <c r="I11" s="176"/>
    </row>
    <row r="12" spans="1:9" s="41" customFormat="1" ht="28.5" customHeight="1" x14ac:dyDescent="0.15">
      <c r="A12" s="225" t="s">
        <v>93</v>
      </c>
      <c r="B12" s="262" t="s">
        <v>132</v>
      </c>
      <c r="C12" s="174" t="s">
        <v>133</v>
      </c>
      <c r="D12" s="175">
        <v>3960000</v>
      </c>
      <c r="E12" s="173" t="s">
        <v>31</v>
      </c>
      <c r="F12" s="175">
        <v>330000</v>
      </c>
      <c r="G12" s="175">
        <v>330000</v>
      </c>
      <c r="H12" s="175">
        <v>330000</v>
      </c>
      <c r="I12" s="176"/>
    </row>
    <row r="13" spans="1:9" s="41" customFormat="1" ht="28.5" customHeight="1" x14ac:dyDescent="0.15">
      <c r="A13" s="225" t="s">
        <v>93</v>
      </c>
      <c r="B13" s="262" t="s">
        <v>318</v>
      </c>
      <c r="C13" s="174" t="s">
        <v>134</v>
      </c>
      <c r="D13" s="175">
        <v>840318000</v>
      </c>
      <c r="E13" s="173" t="s">
        <v>31</v>
      </c>
      <c r="F13" s="175">
        <v>69552390</v>
      </c>
      <c r="G13" s="175">
        <v>69552390</v>
      </c>
      <c r="H13" s="175">
        <v>69552390</v>
      </c>
      <c r="I13" s="176"/>
    </row>
    <row r="14" spans="1:9" s="41" customFormat="1" ht="28.5" customHeight="1" x14ac:dyDescent="0.15">
      <c r="A14" s="225" t="s">
        <v>93</v>
      </c>
      <c r="B14" s="262" t="s">
        <v>319</v>
      </c>
      <c r="C14" s="174" t="s">
        <v>135</v>
      </c>
      <c r="D14" s="175">
        <v>2640000</v>
      </c>
      <c r="E14" s="173" t="s">
        <v>31</v>
      </c>
      <c r="F14" s="175">
        <v>220000</v>
      </c>
      <c r="G14" s="175">
        <v>220000</v>
      </c>
      <c r="H14" s="175">
        <v>220000</v>
      </c>
      <c r="I14" s="176"/>
    </row>
    <row r="15" spans="1:9" s="41" customFormat="1" ht="28.5" customHeight="1" x14ac:dyDescent="0.15">
      <c r="A15" s="225" t="s">
        <v>93</v>
      </c>
      <c r="B15" s="262" t="s">
        <v>320</v>
      </c>
      <c r="C15" s="174" t="s">
        <v>126</v>
      </c>
      <c r="D15" s="175">
        <v>26208000</v>
      </c>
      <c r="E15" s="173" t="s">
        <v>31</v>
      </c>
      <c r="F15" s="175">
        <v>2352000</v>
      </c>
      <c r="G15" s="175">
        <v>2352000</v>
      </c>
      <c r="H15" s="175">
        <v>2352000</v>
      </c>
      <c r="I15" s="176"/>
    </row>
    <row r="16" spans="1:9" s="41" customFormat="1" ht="28.5" customHeight="1" x14ac:dyDescent="0.15">
      <c r="A16" s="225" t="s">
        <v>93</v>
      </c>
      <c r="B16" s="262" t="s">
        <v>321</v>
      </c>
      <c r="C16" s="174" t="s">
        <v>262</v>
      </c>
      <c r="D16" s="175">
        <v>470000</v>
      </c>
      <c r="E16" s="173" t="s">
        <v>31</v>
      </c>
      <c r="F16" s="175">
        <v>470000</v>
      </c>
      <c r="G16" s="175">
        <v>470000</v>
      </c>
      <c r="H16" s="175">
        <v>470000</v>
      </c>
      <c r="I16" s="176"/>
    </row>
    <row r="17" spans="1:11" s="41" customFormat="1" ht="28.5" customHeight="1" x14ac:dyDescent="0.15">
      <c r="A17" s="225" t="s">
        <v>93</v>
      </c>
      <c r="B17" s="262" t="s">
        <v>250</v>
      </c>
      <c r="C17" s="174" t="s">
        <v>234</v>
      </c>
      <c r="D17" s="175">
        <v>300000</v>
      </c>
      <c r="E17" s="173" t="s">
        <v>31</v>
      </c>
      <c r="F17" s="175">
        <v>300000</v>
      </c>
      <c r="G17" s="175">
        <v>300000</v>
      </c>
      <c r="H17" s="175">
        <v>300000</v>
      </c>
      <c r="I17" s="176"/>
    </row>
    <row r="18" spans="1:11" s="41" customFormat="1" ht="28.5" customHeight="1" x14ac:dyDescent="0.15">
      <c r="A18" s="225" t="s">
        <v>93</v>
      </c>
      <c r="B18" s="263" t="s">
        <v>252</v>
      </c>
      <c r="C18" s="174" t="s">
        <v>257</v>
      </c>
      <c r="D18" s="175">
        <v>3202100</v>
      </c>
      <c r="E18" s="173" t="s">
        <v>31</v>
      </c>
      <c r="F18" s="175">
        <v>3202100</v>
      </c>
      <c r="G18" s="175">
        <v>3202100</v>
      </c>
      <c r="H18" s="175">
        <v>3202100</v>
      </c>
      <c r="I18" s="176"/>
    </row>
    <row r="19" spans="1:11" s="41" customFormat="1" ht="28.5" customHeight="1" x14ac:dyDescent="0.15">
      <c r="A19" s="225" t="s">
        <v>93</v>
      </c>
      <c r="B19" s="264" t="s">
        <v>253</v>
      </c>
      <c r="C19" s="174" t="s">
        <v>258</v>
      </c>
      <c r="D19" s="175">
        <v>3000000</v>
      </c>
      <c r="E19" s="173" t="s">
        <v>31</v>
      </c>
      <c r="F19" s="175">
        <v>3000000</v>
      </c>
      <c r="G19" s="175">
        <v>3000000</v>
      </c>
      <c r="H19" s="175">
        <v>3000000</v>
      </c>
      <c r="I19" s="176"/>
    </row>
    <row r="20" spans="1:11" s="41" customFormat="1" ht="28.5" customHeight="1" x14ac:dyDescent="0.15">
      <c r="A20" s="225" t="s">
        <v>93</v>
      </c>
      <c r="B20" s="264" t="s">
        <v>254</v>
      </c>
      <c r="C20" s="174" t="s">
        <v>259</v>
      </c>
      <c r="D20" s="175">
        <v>2200000</v>
      </c>
      <c r="E20" s="173" t="s">
        <v>31</v>
      </c>
      <c r="F20" s="175">
        <v>2200000</v>
      </c>
      <c r="G20" s="175">
        <v>2200000</v>
      </c>
      <c r="H20" s="175">
        <v>2200000</v>
      </c>
      <c r="I20" s="176"/>
    </row>
    <row r="21" spans="1:11" s="41" customFormat="1" ht="28.5" customHeight="1" x14ac:dyDescent="0.15">
      <c r="A21" s="225" t="s">
        <v>93</v>
      </c>
      <c r="B21" s="263" t="s">
        <v>255</v>
      </c>
      <c r="C21" s="174" t="s">
        <v>260</v>
      </c>
      <c r="D21" s="175">
        <v>3135000</v>
      </c>
      <c r="E21" s="173" t="s">
        <v>31</v>
      </c>
      <c r="F21" s="175">
        <v>3135000</v>
      </c>
      <c r="G21" s="175">
        <v>3135000</v>
      </c>
      <c r="H21" s="175">
        <v>3135000</v>
      </c>
      <c r="I21" s="176"/>
    </row>
    <row r="22" spans="1:11" s="41" customFormat="1" ht="28.5" customHeight="1" x14ac:dyDescent="0.15">
      <c r="A22" s="225" t="s">
        <v>93</v>
      </c>
      <c r="B22" s="263" t="s">
        <v>263</v>
      </c>
      <c r="C22" s="174" t="s">
        <v>264</v>
      </c>
      <c r="D22" s="175">
        <v>2088000</v>
      </c>
      <c r="E22" s="173" t="s">
        <v>31</v>
      </c>
      <c r="F22" s="175">
        <v>2088000</v>
      </c>
      <c r="G22" s="175">
        <v>2088000</v>
      </c>
      <c r="H22" s="175">
        <v>2088000</v>
      </c>
      <c r="I22" s="176"/>
      <c r="J22" s="237"/>
      <c r="K22" s="237"/>
    </row>
    <row r="23" spans="1:11" s="41" customFormat="1" ht="28.5" customHeight="1" x14ac:dyDescent="0.15">
      <c r="A23" s="225" t="s">
        <v>93</v>
      </c>
      <c r="B23" s="263" t="s">
        <v>265</v>
      </c>
      <c r="C23" s="174" t="s">
        <v>266</v>
      </c>
      <c r="D23" s="175">
        <v>14967700</v>
      </c>
      <c r="E23" s="173" t="s">
        <v>31</v>
      </c>
      <c r="F23" s="175">
        <v>14967700</v>
      </c>
      <c r="G23" s="175">
        <v>14967700</v>
      </c>
      <c r="H23" s="175">
        <v>14967700</v>
      </c>
      <c r="I23" s="176"/>
      <c r="J23" s="237"/>
      <c r="K23" s="237"/>
    </row>
    <row r="24" spans="1:11" s="41" customFormat="1" ht="28.5" customHeight="1" x14ac:dyDescent="0.15">
      <c r="A24" s="225" t="s">
        <v>93</v>
      </c>
      <c r="B24" s="263" t="s">
        <v>267</v>
      </c>
      <c r="C24" s="174" t="s">
        <v>268</v>
      </c>
      <c r="D24" s="175">
        <v>10400000</v>
      </c>
      <c r="E24" s="173" t="s">
        <v>31</v>
      </c>
      <c r="F24" s="175">
        <v>10400000</v>
      </c>
      <c r="G24" s="175">
        <v>10400000</v>
      </c>
      <c r="H24" s="175">
        <v>10400000</v>
      </c>
      <c r="I24" s="176"/>
    </row>
    <row r="25" spans="1:11" s="41" customFormat="1" ht="28.5" customHeight="1" x14ac:dyDescent="0.15">
      <c r="A25" s="265" t="s">
        <v>93</v>
      </c>
      <c r="B25" s="266" t="s">
        <v>256</v>
      </c>
      <c r="C25" s="267" t="s">
        <v>261</v>
      </c>
      <c r="D25" s="268">
        <v>375000</v>
      </c>
      <c r="E25" s="173" t="s">
        <v>31</v>
      </c>
      <c r="F25" s="268">
        <v>375000</v>
      </c>
      <c r="G25" s="268">
        <v>375000</v>
      </c>
      <c r="H25" s="268">
        <v>375000</v>
      </c>
      <c r="I25" s="269"/>
    </row>
    <row r="26" spans="1:11" ht="28.5" customHeight="1" x14ac:dyDescent="0.15">
      <c r="A26" s="265" t="s">
        <v>93</v>
      </c>
      <c r="B26" s="272" t="s">
        <v>312</v>
      </c>
      <c r="C26" s="267" t="s">
        <v>311</v>
      </c>
      <c r="D26" s="270">
        <v>6895680</v>
      </c>
      <c r="E26" s="173" t="s">
        <v>31</v>
      </c>
      <c r="F26" s="268">
        <v>574640</v>
      </c>
      <c r="G26" s="268">
        <v>574640</v>
      </c>
      <c r="H26" s="268">
        <v>574640</v>
      </c>
      <c r="I26" s="269"/>
    </row>
    <row r="27" spans="1:11" ht="28.5" customHeight="1" thickBot="1" x14ac:dyDescent="0.2">
      <c r="A27" s="232" t="s">
        <v>93</v>
      </c>
      <c r="B27" s="273" t="s">
        <v>307</v>
      </c>
      <c r="C27" s="226" t="s">
        <v>311</v>
      </c>
      <c r="D27" s="271">
        <v>7000000</v>
      </c>
      <c r="E27" s="177" t="s">
        <v>31</v>
      </c>
      <c r="F27" s="227">
        <v>375000</v>
      </c>
      <c r="G27" s="227">
        <v>375000</v>
      </c>
      <c r="H27" s="227">
        <v>375000</v>
      </c>
      <c r="I27" s="228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8" ht="39" customHeight="1" x14ac:dyDescent="0.15">
      <c r="A1" s="281" t="s">
        <v>12</v>
      </c>
      <c r="B1" s="281"/>
      <c r="C1" s="281"/>
      <c r="D1" s="281"/>
      <c r="E1" s="281"/>
    </row>
    <row r="2" spans="1:8" ht="26.25" thickBot="1" x14ac:dyDescent="0.2">
      <c r="A2" s="44" t="s">
        <v>93</v>
      </c>
      <c r="B2" s="44"/>
      <c r="C2" s="43"/>
      <c r="D2" s="43"/>
      <c r="E2" s="161" t="s">
        <v>38</v>
      </c>
    </row>
    <row r="3" spans="1:8" ht="21" customHeight="1" x14ac:dyDescent="0.15">
      <c r="A3" s="292" t="s">
        <v>39</v>
      </c>
      <c r="B3" s="50" t="s">
        <v>40</v>
      </c>
      <c r="C3" s="295" t="s">
        <v>163</v>
      </c>
      <c r="D3" s="296"/>
      <c r="E3" s="297"/>
    </row>
    <row r="4" spans="1:8" ht="21" customHeight="1" x14ac:dyDescent="0.15">
      <c r="A4" s="293"/>
      <c r="B4" s="51" t="s">
        <v>41</v>
      </c>
      <c r="C4" s="35">
        <v>4714500</v>
      </c>
      <c r="D4" s="52" t="s">
        <v>42</v>
      </c>
      <c r="E4" s="49">
        <v>4288500</v>
      </c>
    </row>
    <row r="5" spans="1:8" ht="21" customHeight="1" x14ac:dyDescent="0.15">
      <c r="A5" s="293"/>
      <c r="B5" s="51" t="s">
        <v>43</v>
      </c>
      <c r="C5" s="33">
        <v>0.91</v>
      </c>
      <c r="D5" s="52" t="s">
        <v>18</v>
      </c>
      <c r="E5" s="49">
        <v>4288500</v>
      </c>
    </row>
    <row r="6" spans="1:8" ht="21" customHeight="1" x14ac:dyDescent="0.15">
      <c r="A6" s="293"/>
      <c r="B6" s="51" t="s">
        <v>17</v>
      </c>
      <c r="C6" s="34" t="s">
        <v>162</v>
      </c>
      <c r="D6" s="52" t="s">
        <v>70</v>
      </c>
      <c r="E6" s="42" t="s">
        <v>164</v>
      </c>
    </row>
    <row r="7" spans="1:8" ht="21" customHeight="1" x14ac:dyDescent="0.15">
      <c r="A7" s="293"/>
      <c r="B7" s="51" t="s">
        <v>44</v>
      </c>
      <c r="C7" s="53" t="s">
        <v>111</v>
      </c>
      <c r="D7" s="52" t="s">
        <v>45</v>
      </c>
      <c r="E7" s="42" t="s">
        <v>159</v>
      </c>
    </row>
    <row r="8" spans="1:8" ht="21" customHeight="1" x14ac:dyDescent="0.15">
      <c r="A8" s="293"/>
      <c r="B8" s="51" t="s">
        <v>46</v>
      </c>
      <c r="C8" s="53" t="s">
        <v>62</v>
      </c>
      <c r="D8" s="52" t="s">
        <v>20</v>
      </c>
      <c r="E8" s="54" t="s">
        <v>165</v>
      </c>
    </row>
    <row r="9" spans="1:8" ht="21" customHeight="1" thickBot="1" x14ac:dyDescent="0.2">
      <c r="A9" s="294"/>
      <c r="B9" s="55" t="s">
        <v>47</v>
      </c>
      <c r="C9" s="56" t="s">
        <v>112</v>
      </c>
      <c r="D9" s="57" t="s">
        <v>48</v>
      </c>
      <c r="E9" s="58" t="s">
        <v>166</v>
      </c>
      <c r="H9" s="224"/>
    </row>
    <row r="10" spans="1:8" ht="21" customHeight="1" thickTop="1" x14ac:dyDescent="0.15">
      <c r="A10" s="287" t="s">
        <v>39</v>
      </c>
      <c r="B10" s="59" t="s">
        <v>40</v>
      </c>
      <c r="C10" s="289" t="s">
        <v>167</v>
      </c>
      <c r="D10" s="290"/>
      <c r="E10" s="291"/>
    </row>
    <row r="11" spans="1:8" ht="21" customHeight="1" x14ac:dyDescent="0.15">
      <c r="A11" s="287"/>
      <c r="B11" s="51" t="s">
        <v>41</v>
      </c>
      <c r="C11" s="35">
        <v>20600000</v>
      </c>
      <c r="D11" s="52" t="s">
        <v>42</v>
      </c>
      <c r="E11" s="36">
        <v>19570000</v>
      </c>
    </row>
    <row r="12" spans="1:8" ht="21" customHeight="1" x14ac:dyDescent="0.15">
      <c r="A12" s="287"/>
      <c r="B12" s="51" t="s">
        <v>43</v>
      </c>
      <c r="C12" s="33">
        <v>0.95</v>
      </c>
      <c r="D12" s="52" t="s">
        <v>18</v>
      </c>
      <c r="E12" s="36">
        <v>19570000</v>
      </c>
    </row>
    <row r="13" spans="1:8" ht="21" customHeight="1" x14ac:dyDescent="0.15">
      <c r="A13" s="287"/>
      <c r="B13" s="51" t="s">
        <v>17</v>
      </c>
      <c r="C13" s="34" t="s">
        <v>168</v>
      </c>
      <c r="D13" s="52" t="s">
        <v>70</v>
      </c>
      <c r="E13" s="37" t="s">
        <v>169</v>
      </c>
    </row>
    <row r="14" spans="1:8" ht="21" customHeight="1" x14ac:dyDescent="0.15">
      <c r="A14" s="287"/>
      <c r="B14" s="51" t="s">
        <v>44</v>
      </c>
      <c r="C14" s="53" t="s">
        <v>111</v>
      </c>
      <c r="D14" s="52" t="s">
        <v>45</v>
      </c>
      <c r="E14" s="37" t="s">
        <v>170</v>
      </c>
    </row>
    <row r="15" spans="1:8" ht="21" customHeight="1" x14ac:dyDescent="0.15">
      <c r="A15" s="287"/>
      <c r="B15" s="51" t="s">
        <v>46</v>
      </c>
      <c r="C15" s="53" t="s">
        <v>62</v>
      </c>
      <c r="D15" s="52" t="s">
        <v>20</v>
      </c>
      <c r="E15" s="54" t="s">
        <v>171</v>
      </c>
    </row>
    <row r="16" spans="1:8" ht="21" customHeight="1" thickBot="1" x14ac:dyDescent="0.2">
      <c r="A16" s="288"/>
      <c r="B16" s="61" t="s">
        <v>47</v>
      </c>
      <c r="C16" s="62" t="s">
        <v>112</v>
      </c>
      <c r="D16" s="63" t="s">
        <v>48</v>
      </c>
      <c r="E16" s="58" t="s">
        <v>172</v>
      </c>
    </row>
    <row r="17" spans="1:5" ht="21" customHeight="1" thickTop="1" x14ac:dyDescent="0.15">
      <c r="A17" s="286" t="s">
        <v>39</v>
      </c>
      <c r="B17" s="65" t="s">
        <v>40</v>
      </c>
      <c r="C17" s="289" t="s">
        <v>173</v>
      </c>
      <c r="D17" s="290"/>
      <c r="E17" s="291"/>
    </row>
    <row r="18" spans="1:5" ht="21" customHeight="1" x14ac:dyDescent="0.15">
      <c r="A18" s="287"/>
      <c r="B18" s="51" t="s">
        <v>41</v>
      </c>
      <c r="C18" s="35">
        <v>3405300</v>
      </c>
      <c r="D18" s="52" t="s">
        <v>42</v>
      </c>
      <c r="E18" s="36">
        <v>3202100</v>
      </c>
    </row>
    <row r="19" spans="1:5" ht="21" customHeight="1" x14ac:dyDescent="0.15">
      <c r="A19" s="287"/>
      <c r="B19" s="51" t="s">
        <v>43</v>
      </c>
      <c r="C19" s="33">
        <v>0.94</v>
      </c>
      <c r="D19" s="52" t="s">
        <v>18</v>
      </c>
      <c r="E19" s="36">
        <v>3202100</v>
      </c>
    </row>
    <row r="20" spans="1:5" ht="21" customHeight="1" x14ac:dyDescent="0.15">
      <c r="A20" s="287"/>
      <c r="B20" s="51" t="s">
        <v>17</v>
      </c>
      <c r="C20" s="34" t="s">
        <v>168</v>
      </c>
      <c r="D20" s="52" t="s">
        <v>70</v>
      </c>
      <c r="E20" s="37" t="s">
        <v>174</v>
      </c>
    </row>
    <row r="21" spans="1:5" ht="21" customHeight="1" x14ac:dyDescent="0.15">
      <c r="A21" s="287"/>
      <c r="B21" s="51" t="s">
        <v>44</v>
      </c>
      <c r="C21" s="53" t="s">
        <v>111</v>
      </c>
      <c r="D21" s="52" t="s">
        <v>45</v>
      </c>
      <c r="E21" s="37" t="s">
        <v>175</v>
      </c>
    </row>
    <row r="22" spans="1:5" ht="21" customHeight="1" x14ac:dyDescent="0.15">
      <c r="A22" s="287"/>
      <c r="B22" s="51" t="s">
        <v>46</v>
      </c>
      <c r="C22" s="53" t="s">
        <v>62</v>
      </c>
      <c r="D22" s="52" t="s">
        <v>20</v>
      </c>
      <c r="E22" s="60" t="s">
        <v>157</v>
      </c>
    </row>
    <row r="23" spans="1:5" ht="21" customHeight="1" thickBot="1" x14ac:dyDescent="0.2">
      <c r="A23" s="288"/>
      <c r="B23" s="61" t="s">
        <v>47</v>
      </c>
      <c r="C23" s="62" t="s">
        <v>112</v>
      </c>
      <c r="D23" s="63" t="s">
        <v>48</v>
      </c>
      <c r="E23" s="64" t="s">
        <v>158</v>
      </c>
    </row>
    <row r="24" spans="1:5" ht="21" customHeight="1" thickTop="1" x14ac:dyDescent="0.15">
      <c r="A24" s="286" t="s">
        <v>39</v>
      </c>
      <c r="B24" s="65" t="s">
        <v>40</v>
      </c>
      <c r="C24" s="298" t="s">
        <v>163</v>
      </c>
      <c r="D24" s="299"/>
      <c r="E24" s="300"/>
    </row>
    <row r="25" spans="1:5" ht="21" customHeight="1" x14ac:dyDescent="0.15">
      <c r="A25" s="287"/>
      <c r="B25" s="51" t="s">
        <v>41</v>
      </c>
      <c r="C25" s="35">
        <v>13062000</v>
      </c>
      <c r="D25" s="52" t="s">
        <v>42</v>
      </c>
      <c r="E25" s="36">
        <v>12387000</v>
      </c>
    </row>
    <row r="26" spans="1:5" ht="21" customHeight="1" x14ac:dyDescent="0.15">
      <c r="A26" s="287"/>
      <c r="B26" s="51" t="s">
        <v>43</v>
      </c>
      <c r="C26" s="33">
        <v>0.95</v>
      </c>
      <c r="D26" s="52" t="s">
        <v>18</v>
      </c>
      <c r="E26" s="36">
        <v>12387000</v>
      </c>
    </row>
    <row r="27" spans="1:5" ht="21" customHeight="1" x14ac:dyDescent="0.15">
      <c r="A27" s="287"/>
      <c r="B27" s="51" t="s">
        <v>17</v>
      </c>
      <c r="C27" s="34" t="s">
        <v>177</v>
      </c>
      <c r="D27" s="52" t="s">
        <v>87</v>
      </c>
      <c r="E27" s="37" t="s">
        <v>178</v>
      </c>
    </row>
    <row r="28" spans="1:5" ht="21" customHeight="1" x14ac:dyDescent="0.15">
      <c r="A28" s="287"/>
      <c r="B28" s="51" t="s">
        <v>44</v>
      </c>
      <c r="C28" s="53" t="s">
        <v>111</v>
      </c>
      <c r="D28" s="52" t="s">
        <v>45</v>
      </c>
      <c r="E28" s="37" t="s">
        <v>159</v>
      </c>
    </row>
    <row r="29" spans="1:5" ht="21" customHeight="1" x14ac:dyDescent="0.15">
      <c r="A29" s="287"/>
      <c r="B29" s="51" t="s">
        <v>46</v>
      </c>
      <c r="C29" s="53" t="s">
        <v>62</v>
      </c>
      <c r="D29" s="52" t="s">
        <v>20</v>
      </c>
      <c r="E29" s="60" t="s">
        <v>217</v>
      </c>
    </row>
    <row r="30" spans="1:5" ht="21" customHeight="1" thickBot="1" x14ac:dyDescent="0.2">
      <c r="A30" s="288"/>
      <c r="B30" s="61" t="s">
        <v>47</v>
      </c>
      <c r="C30" s="62" t="s">
        <v>112</v>
      </c>
      <c r="D30" s="63" t="s">
        <v>48</v>
      </c>
      <c r="E30" s="64" t="s">
        <v>179</v>
      </c>
    </row>
    <row r="31" spans="1:5" s="41" customFormat="1" ht="21" customHeight="1" thickTop="1" x14ac:dyDescent="0.15">
      <c r="A31" s="286" t="s">
        <v>39</v>
      </c>
      <c r="B31" s="65" t="s">
        <v>40</v>
      </c>
      <c r="C31" s="289" t="s">
        <v>181</v>
      </c>
      <c r="D31" s="290"/>
      <c r="E31" s="291"/>
    </row>
    <row r="32" spans="1:5" s="41" customFormat="1" ht="21" customHeight="1" x14ac:dyDescent="0.15">
      <c r="A32" s="287"/>
      <c r="B32" s="51" t="s">
        <v>41</v>
      </c>
      <c r="C32" s="35">
        <v>3320000</v>
      </c>
      <c r="D32" s="52" t="s">
        <v>42</v>
      </c>
      <c r="E32" s="36">
        <v>3000000</v>
      </c>
    </row>
    <row r="33" spans="1:5" s="41" customFormat="1" ht="21" customHeight="1" x14ac:dyDescent="0.15">
      <c r="A33" s="287"/>
      <c r="B33" s="51" t="s">
        <v>43</v>
      </c>
      <c r="C33" s="33">
        <v>0.9</v>
      </c>
      <c r="D33" s="52" t="s">
        <v>18</v>
      </c>
      <c r="E33" s="36">
        <v>3000000</v>
      </c>
    </row>
    <row r="34" spans="1:5" s="41" customFormat="1" ht="21" customHeight="1" x14ac:dyDescent="0.15">
      <c r="A34" s="287"/>
      <c r="B34" s="51" t="s">
        <v>17</v>
      </c>
      <c r="C34" s="34" t="s">
        <v>182</v>
      </c>
      <c r="D34" s="52" t="s">
        <v>70</v>
      </c>
      <c r="E34" s="37" t="s">
        <v>183</v>
      </c>
    </row>
    <row r="35" spans="1:5" s="41" customFormat="1" ht="21" customHeight="1" x14ac:dyDescent="0.15">
      <c r="A35" s="287"/>
      <c r="B35" s="51" t="s">
        <v>44</v>
      </c>
      <c r="C35" s="53" t="s">
        <v>111</v>
      </c>
      <c r="D35" s="52" t="s">
        <v>45</v>
      </c>
      <c r="E35" s="37" t="s">
        <v>184</v>
      </c>
    </row>
    <row r="36" spans="1:5" s="41" customFormat="1" ht="21" customHeight="1" x14ac:dyDescent="0.15">
      <c r="A36" s="287"/>
      <c r="B36" s="51" t="s">
        <v>46</v>
      </c>
      <c r="C36" s="53" t="s">
        <v>62</v>
      </c>
      <c r="D36" s="52" t="s">
        <v>20</v>
      </c>
      <c r="E36" s="60" t="s">
        <v>185</v>
      </c>
    </row>
    <row r="37" spans="1:5" s="41" customFormat="1" ht="21" customHeight="1" thickBot="1" x14ac:dyDescent="0.2">
      <c r="A37" s="288"/>
      <c r="B37" s="61" t="s">
        <v>47</v>
      </c>
      <c r="C37" s="62" t="s">
        <v>112</v>
      </c>
      <c r="D37" s="63" t="s">
        <v>48</v>
      </c>
      <c r="E37" s="64" t="s">
        <v>186</v>
      </c>
    </row>
    <row r="38" spans="1:5" ht="21" customHeight="1" thickTop="1" x14ac:dyDescent="0.15">
      <c r="A38" s="286" t="s">
        <v>39</v>
      </c>
      <c r="B38" s="65" t="s">
        <v>40</v>
      </c>
      <c r="C38" s="289" t="s">
        <v>187</v>
      </c>
      <c r="D38" s="290"/>
      <c r="E38" s="291"/>
    </row>
    <row r="39" spans="1:5" ht="21" customHeight="1" x14ac:dyDescent="0.15">
      <c r="A39" s="287"/>
      <c r="B39" s="51" t="s">
        <v>41</v>
      </c>
      <c r="C39" s="35">
        <v>2420000</v>
      </c>
      <c r="D39" s="52" t="s">
        <v>42</v>
      </c>
      <c r="E39" s="36">
        <v>2200000</v>
      </c>
    </row>
    <row r="40" spans="1:5" ht="21" customHeight="1" x14ac:dyDescent="0.15">
      <c r="A40" s="287"/>
      <c r="B40" s="51" t="s">
        <v>43</v>
      </c>
      <c r="C40" s="33">
        <v>0.91</v>
      </c>
      <c r="D40" s="52" t="s">
        <v>18</v>
      </c>
      <c r="E40" s="36">
        <v>2200000</v>
      </c>
    </row>
    <row r="41" spans="1:5" ht="21" customHeight="1" x14ac:dyDescent="0.15">
      <c r="A41" s="287"/>
      <c r="B41" s="51" t="s">
        <v>17</v>
      </c>
      <c r="C41" s="34" t="s">
        <v>168</v>
      </c>
      <c r="D41" s="52" t="s">
        <v>70</v>
      </c>
      <c r="E41" s="37" t="s">
        <v>188</v>
      </c>
    </row>
    <row r="42" spans="1:5" ht="21" customHeight="1" x14ac:dyDescent="0.15">
      <c r="A42" s="287"/>
      <c r="B42" s="51" t="s">
        <v>44</v>
      </c>
      <c r="C42" s="53" t="s">
        <v>111</v>
      </c>
      <c r="D42" s="52" t="s">
        <v>45</v>
      </c>
      <c r="E42" s="37" t="s">
        <v>189</v>
      </c>
    </row>
    <row r="43" spans="1:5" ht="21" customHeight="1" x14ac:dyDescent="0.15">
      <c r="A43" s="287"/>
      <c r="B43" s="51" t="s">
        <v>46</v>
      </c>
      <c r="C43" s="53" t="s">
        <v>62</v>
      </c>
      <c r="D43" s="52" t="s">
        <v>20</v>
      </c>
      <c r="E43" s="60" t="s">
        <v>190</v>
      </c>
    </row>
    <row r="44" spans="1:5" ht="21" customHeight="1" thickBot="1" x14ac:dyDescent="0.2">
      <c r="A44" s="288"/>
      <c r="B44" s="61" t="s">
        <v>47</v>
      </c>
      <c r="C44" s="62" t="s">
        <v>112</v>
      </c>
      <c r="D44" s="63" t="s">
        <v>48</v>
      </c>
      <c r="E44" s="64" t="s">
        <v>197</v>
      </c>
    </row>
    <row r="45" spans="1:5" ht="21" customHeight="1" thickTop="1" x14ac:dyDescent="0.15">
      <c r="A45" s="286" t="s">
        <v>39</v>
      </c>
      <c r="B45" s="65" t="s">
        <v>40</v>
      </c>
      <c r="C45" s="289" t="s">
        <v>191</v>
      </c>
      <c r="D45" s="290"/>
      <c r="E45" s="291"/>
    </row>
    <row r="46" spans="1:5" ht="21" customHeight="1" x14ac:dyDescent="0.15">
      <c r="A46" s="287"/>
      <c r="B46" s="51" t="s">
        <v>41</v>
      </c>
      <c r="C46" s="35">
        <v>3300000</v>
      </c>
      <c r="D46" s="52" t="s">
        <v>42</v>
      </c>
      <c r="E46" s="36">
        <v>3135000</v>
      </c>
    </row>
    <row r="47" spans="1:5" ht="21" customHeight="1" x14ac:dyDescent="0.15">
      <c r="A47" s="287"/>
      <c r="B47" s="51" t="s">
        <v>43</v>
      </c>
      <c r="C47" s="33">
        <v>0.95</v>
      </c>
      <c r="D47" s="52" t="s">
        <v>18</v>
      </c>
      <c r="E47" s="36">
        <v>3135000</v>
      </c>
    </row>
    <row r="48" spans="1:5" ht="21" customHeight="1" x14ac:dyDescent="0.15">
      <c r="A48" s="287"/>
      <c r="B48" s="51" t="s">
        <v>17</v>
      </c>
      <c r="C48" s="34" t="s">
        <v>192</v>
      </c>
      <c r="D48" s="52" t="s">
        <v>70</v>
      </c>
      <c r="E48" s="37" t="s">
        <v>193</v>
      </c>
    </row>
    <row r="49" spans="1:5" ht="21" customHeight="1" x14ac:dyDescent="0.15">
      <c r="A49" s="287"/>
      <c r="B49" s="51" t="s">
        <v>44</v>
      </c>
      <c r="C49" s="53" t="s">
        <v>111</v>
      </c>
      <c r="D49" s="52" t="s">
        <v>45</v>
      </c>
      <c r="E49" s="37" t="s">
        <v>194</v>
      </c>
    </row>
    <row r="50" spans="1:5" ht="21" customHeight="1" x14ac:dyDescent="0.15">
      <c r="A50" s="287"/>
      <c r="B50" s="51" t="s">
        <v>46</v>
      </c>
      <c r="C50" s="53" t="s">
        <v>62</v>
      </c>
      <c r="D50" s="52" t="s">
        <v>20</v>
      </c>
      <c r="E50" s="60" t="s">
        <v>195</v>
      </c>
    </row>
    <row r="51" spans="1:5" ht="21" customHeight="1" thickBot="1" x14ac:dyDescent="0.2">
      <c r="A51" s="288"/>
      <c r="B51" s="61" t="s">
        <v>47</v>
      </c>
      <c r="C51" s="62" t="s">
        <v>112</v>
      </c>
      <c r="D51" s="63" t="s">
        <v>48</v>
      </c>
      <c r="E51" s="64" t="s">
        <v>196</v>
      </c>
    </row>
    <row r="52" spans="1:5" ht="21" customHeight="1" thickTop="1" x14ac:dyDescent="0.15">
      <c r="A52" s="286" t="s">
        <v>39</v>
      </c>
      <c r="B52" s="65" t="s">
        <v>40</v>
      </c>
      <c r="C52" s="289" t="s">
        <v>198</v>
      </c>
      <c r="D52" s="290"/>
      <c r="E52" s="291"/>
    </row>
    <row r="53" spans="1:5" ht="21" customHeight="1" x14ac:dyDescent="0.15">
      <c r="A53" s="287"/>
      <c r="B53" s="51" t="s">
        <v>41</v>
      </c>
      <c r="C53" s="35">
        <v>2300000</v>
      </c>
      <c r="D53" s="52" t="s">
        <v>42</v>
      </c>
      <c r="E53" s="36">
        <v>1860000</v>
      </c>
    </row>
    <row r="54" spans="1:5" ht="21" customHeight="1" x14ac:dyDescent="0.15">
      <c r="A54" s="287"/>
      <c r="B54" s="51" t="s">
        <v>43</v>
      </c>
      <c r="C54" s="33">
        <v>0.81</v>
      </c>
      <c r="D54" s="52" t="s">
        <v>18</v>
      </c>
      <c r="E54" s="36">
        <v>1860000</v>
      </c>
    </row>
    <row r="55" spans="1:5" ht="21" customHeight="1" x14ac:dyDescent="0.15">
      <c r="A55" s="287"/>
      <c r="B55" s="51" t="s">
        <v>17</v>
      </c>
      <c r="C55" s="34" t="s">
        <v>199</v>
      </c>
      <c r="D55" s="52" t="s">
        <v>70</v>
      </c>
      <c r="E55" s="37" t="s">
        <v>200</v>
      </c>
    </row>
    <row r="56" spans="1:5" ht="21" customHeight="1" x14ac:dyDescent="0.15">
      <c r="A56" s="287"/>
      <c r="B56" s="51" t="s">
        <v>44</v>
      </c>
      <c r="C56" s="53" t="s">
        <v>111</v>
      </c>
      <c r="D56" s="52" t="s">
        <v>45</v>
      </c>
      <c r="E56" s="37" t="s">
        <v>159</v>
      </c>
    </row>
    <row r="57" spans="1:5" ht="21" customHeight="1" x14ac:dyDescent="0.15">
      <c r="A57" s="287"/>
      <c r="B57" s="51" t="s">
        <v>46</v>
      </c>
      <c r="C57" s="53" t="s">
        <v>62</v>
      </c>
      <c r="D57" s="52" t="s">
        <v>20</v>
      </c>
      <c r="E57" s="60" t="s">
        <v>165</v>
      </c>
    </row>
    <row r="58" spans="1:5" ht="21" customHeight="1" thickBot="1" x14ac:dyDescent="0.2">
      <c r="A58" s="288"/>
      <c r="B58" s="61" t="s">
        <v>47</v>
      </c>
      <c r="C58" s="62" t="s">
        <v>112</v>
      </c>
      <c r="D58" s="63" t="s">
        <v>48</v>
      </c>
      <c r="E58" s="64" t="s">
        <v>201</v>
      </c>
    </row>
    <row r="59" spans="1:5" ht="21" customHeight="1" thickTop="1" x14ac:dyDescent="0.15">
      <c r="A59" s="286" t="s">
        <v>39</v>
      </c>
      <c r="B59" s="65" t="s">
        <v>40</v>
      </c>
      <c r="C59" s="289" t="s">
        <v>202</v>
      </c>
      <c r="D59" s="290"/>
      <c r="E59" s="291"/>
    </row>
    <row r="60" spans="1:5" ht="21" customHeight="1" x14ac:dyDescent="0.15">
      <c r="A60" s="287"/>
      <c r="B60" s="51" t="s">
        <v>41</v>
      </c>
      <c r="C60" s="35">
        <v>600000</v>
      </c>
      <c r="D60" s="52" t="s">
        <v>42</v>
      </c>
      <c r="E60" s="36">
        <v>580000</v>
      </c>
    </row>
    <row r="61" spans="1:5" ht="21" customHeight="1" x14ac:dyDescent="0.15">
      <c r="A61" s="287"/>
      <c r="B61" s="51" t="s">
        <v>43</v>
      </c>
      <c r="C61" s="33">
        <v>0.97</v>
      </c>
      <c r="D61" s="52" t="s">
        <v>18</v>
      </c>
      <c r="E61" s="36">
        <v>580000</v>
      </c>
    </row>
    <row r="62" spans="1:5" ht="21" customHeight="1" x14ac:dyDescent="0.15">
      <c r="A62" s="287"/>
      <c r="B62" s="51" t="s">
        <v>17</v>
      </c>
      <c r="C62" s="34" t="s">
        <v>199</v>
      </c>
      <c r="D62" s="52" t="s">
        <v>70</v>
      </c>
      <c r="E62" s="37" t="s">
        <v>203</v>
      </c>
    </row>
    <row r="63" spans="1:5" ht="21" customHeight="1" x14ac:dyDescent="0.15">
      <c r="A63" s="287"/>
      <c r="B63" s="51" t="s">
        <v>44</v>
      </c>
      <c r="C63" s="53" t="s">
        <v>111</v>
      </c>
      <c r="D63" s="52" t="s">
        <v>45</v>
      </c>
      <c r="E63" s="37" t="s">
        <v>176</v>
      </c>
    </row>
    <row r="64" spans="1:5" ht="21" customHeight="1" x14ac:dyDescent="0.15">
      <c r="A64" s="287"/>
      <c r="B64" s="51" t="s">
        <v>46</v>
      </c>
      <c r="C64" s="53" t="s">
        <v>62</v>
      </c>
      <c r="D64" s="52" t="s">
        <v>20</v>
      </c>
      <c r="E64" s="60" t="s">
        <v>204</v>
      </c>
    </row>
    <row r="65" spans="1:5" ht="21" customHeight="1" thickBot="1" x14ac:dyDescent="0.2">
      <c r="A65" s="288"/>
      <c r="B65" s="61" t="s">
        <v>47</v>
      </c>
      <c r="C65" s="62" t="s">
        <v>112</v>
      </c>
      <c r="D65" s="63" t="s">
        <v>48</v>
      </c>
      <c r="E65" s="64" t="s">
        <v>205</v>
      </c>
    </row>
    <row r="66" spans="1:5" ht="21" customHeight="1" thickTop="1" x14ac:dyDescent="0.15">
      <c r="A66" s="286" t="s">
        <v>39</v>
      </c>
      <c r="B66" s="65" t="s">
        <v>40</v>
      </c>
      <c r="C66" s="289" t="s">
        <v>206</v>
      </c>
      <c r="D66" s="290"/>
      <c r="E66" s="291"/>
    </row>
    <row r="67" spans="1:5" ht="21" customHeight="1" x14ac:dyDescent="0.15">
      <c r="A67" s="287"/>
      <c r="B67" s="51" t="s">
        <v>41</v>
      </c>
      <c r="C67" s="35">
        <v>462000</v>
      </c>
      <c r="D67" s="52" t="s">
        <v>42</v>
      </c>
      <c r="E67" s="36">
        <v>375000</v>
      </c>
    </row>
    <row r="68" spans="1:5" ht="21" customHeight="1" x14ac:dyDescent="0.15">
      <c r="A68" s="287"/>
      <c r="B68" s="51" t="s">
        <v>43</v>
      </c>
      <c r="C68" s="33">
        <v>0.97</v>
      </c>
      <c r="D68" s="52" t="s">
        <v>18</v>
      </c>
      <c r="E68" s="36">
        <v>375000</v>
      </c>
    </row>
    <row r="69" spans="1:5" ht="21" customHeight="1" x14ac:dyDescent="0.15">
      <c r="A69" s="287"/>
      <c r="B69" s="51" t="s">
        <v>17</v>
      </c>
      <c r="C69" s="34" t="s">
        <v>207</v>
      </c>
      <c r="D69" s="52" t="s">
        <v>70</v>
      </c>
      <c r="E69" s="37" t="s">
        <v>208</v>
      </c>
    </row>
    <row r="70" spans="1:5" ht="21" customHeight="1" x14ac:dyDescent="0.15">
      <c r="A70" s="287"/>
      <c r="B70" s="51" t="s">
        <v>44</v>
      </c>
      <c r="C70" s="53" t="s">
        <v>111</v>
      </c>
      <c r="D70" s="52" t="s">
        <v>45</v>
      </c>
      <c r="E70" s="37" t="s">
        <v>209</v>
      </c>
    </row>
    <row r="71" spans="1:5" ht="21" customHeight="1" x14ac:dyDescent="0.15">
      <c r="A71" s="287"/>
      <c r="B71" s="51" t="s">
        <v>46</v>
      </c>
      <c r="C71" s="53" t="s">
        <v>62</v>
      </c>
      <c r="D71" s="52" t="s">
        <v>20</v>
      </c>
      <c r="E71" s="60" t="s">
        <v>210</v>
      </c>
    </row>
    <row r="72" spans="1:5" ht="21" customHeight="1" thickBot="1" x14ac:dyDescent="0.2">
      <c r="A72" s="288"/>
      <c r="B72" s="61" t="s">
        <v>47</v>
      </c>
      <c r="C72" s="62" t="s">
        <v>112</v>
      </c>
      <c r="D72" s="63" t="s">
        <v>48</v>
      </c>
      <c r="E72" s="64" t="s">
        <v>211</v>
      </c>
    </row>
    <row r="73" spans="1:5" ht="21" customHeight="1" thickTop="1" x14ac:dyDescent="0.15">
      <c r="A73" s="286" t="s">
        <v>39</v>
      </c>
      <c r="B73" s="65" t="s">
        <v>40</v>
      </c>
      <c r="C73" s="289" t="s">
        <v>269</v>
      </c>
      <c r="D73" s="290"/>
      <c r="E73" s="291"/>
    </row>
    <row r="74" spans="1:5" ht="21" customHeight="1" x14ac:dyDescent="0.15">
      <c r="A74" s="287"/>
      <c r="B74" s="51" t="s">
        <v>41</v>
      </c>
      <c r="C74" s="35">
        <v>700000</v>
      </c>
      <c r="D74" s="52" t="s">
        <v>42</v>
      </c>
      <c r="E74" s="36">
        <v>665000</v>
      </c>
    </row>
    <row r="75" spans="1:5" ht="21" customHeight="1" x14ac:dyDescent="0.15">
      <c r="A75" s="287"/>
      <c r="B75" s="51" t="s">
        <v>43</v>
      </c>
      <c r="C75" s="33">
        <v>0.95</v>
      </c>
      <c r="D75" s="52" t="s">
        <v>18</v>
      </c>
      <c r="E75" s="36">
        <v>665000</v>
      </c>
    </row>
    <row r="76" spans="1:5" ht="21" customHeight="1" x14ac:dyDescent="0.15">
      <c r="A76" s="287"/>
      <c r="B76" s="51" t="s">
        <v>17</v>
      </c>
      <c r="C76" s="34" t="s">
        <v>270</v>
      </c>
      <c r="D76" s="52" t="s">
        <v>70</v>
      </c>
      <c r="E76" s="37" t="s">
        <v>271</v>
      </c>
    </row>
    <row r="77" spans="1:5" ht="21" customHeight="1" x14ac:dyDescent="0.15">
      <c r="A77" s="287"/>
      <c r="B77" s="51" t="s">
        <v>44</v>
      </c>
      <c r="C77" s="53" t="s">
        <v>111</v>
      </c>
      <c r="D77" s="52" t="s">
        <v>45</v>
      </c>
      <c r="E77" s="37" t="s">
        <v>170</v>
      </c>
    </row>
    <row r="78" spans="1:5" ht="21" customHeight="1" x14ac:dyDescent="0.15">
      <c r="A78" s="287"/>
      <c r="B78" s="51" t="s">
        <v>46</v>
      </c>
      <c r="C78" s="53" t="s">
        <v>62</v>
      </c>
      <c r="D78" s="52" t="s">
        <v>20</v>
      </c>
      <c r="E78" s="60" t="s">
        <v>272</v>
      </c>
    </row>
    <row r="79" spans="1:5" ht="21" customHeight="1" thickBot="1" x14ac:dyDescent="0.2">
      <c r="A79" s="288"/>
      <c r="B79" s="61" t="s">
        <v>47</v>
      </c>
      <c r="C79" s="62" t="s">
        <v>112</v>
      </c>
      <c r="D79" s="63" t="s">
        <v>48</v>
      </c>
      <c r="E79" s="64" t="s">
        <v>273</v>
      </c>
    </row>
    <row r="80" spans="1:5" ht="21" customHeight="1" thickTop="1" x14ac:dyDescent="0.15">
      <c r="A80" s="286" t="s">
        <v>39</v>
      </c>
      <c r="B80" s="65" t="s">
        <v>40</v>
      </c>
      <c r="C80" s="289" t="s">
        <v>274</v>
      </c>
      <c r="D80" s="290"/>
      <c r="E80" s="291"/>
    </row>
    <row r="81" spans="1:5" ht="21" customHeight="1" x14ac:dyDescent="0.15">
      <c r="A81" s="287"/>
      <c r="B81" s="51" t="s">
        <v>41</v>
      </c>
      <c r="C81" s="35">
        <v>1470000</v>
      </c>
      <c r="D81" s="52" t="s">
        <v>42</v>
      </c>
      <c r="E81" s="36">
        <v>1425900</v>
      </c>
    </row>
    <row r="82" spans="1:5" ht="21" customHeight="1" x14ac:dyDescent="0.15">
      <c r="A82" s="287"/>
      <c r="B82" s="51" t="s">
        <v>43</v>
      </c>
      <c r="C82" s="33">
        <v>0.97</v>
      </c>
      <c r="D82" s="52" t="s">
        <v>18</v>
      </c>
      <c r="E82" s="36">
        <v>1425900</v>
      </c>
    </row>
    <row r="83" spans="1:5" ht="21" customHeight="1" x14ac:dyDescent="0.15">
      <c r="A83" s="287"/>
      <c r="B83" s="51" t="s">
        <v>17</v>
      </c>
      <c r="C83" s="34" t="s">
        <v>192</v>
      </c>
      <c r="D83" s="52" t="s">
        <v>70</v>
      </c>
      <c r="E83" s="37" t="s">
        <v>193</v>
      </c>
    </row>
    <row r="84" spans="1:5" ht="21" customHeight="1" x14ac:dyDescent="0.15">
      <c r="A84" s="287"/>
      <c r="B84" s="51" t="s">
        <v>44</v>
      </c>
      <c r="C84" s="53" t="s">
        <v>111</v>
      </c>
      <c r="D84" s="52" t="s">
        <v>45</v>
      </c>
      <c r="E84" s="37" t="s">
        <v>194</v>
      </c>
    </row>
    <row r="85" spans="1:5" ht="21" customHeight="1" x14ac:dyDescent="0.15">
      <c r="A85" s="287"/>
      <c r="B85" s="51" t="s">
        <v>46</v>
      </c>
      <c r="C85" s="53" t="s">
        <v>62</v>
      </c>
      <c r="D85" s="52" t="s">
        <v>20</v>
      </c>
      <c r="E85" s="60" t="s">
        <v>275</v>
      </c>
    </row>
    <row r="86" spans="1:5" ht="21" customHeight="1" thickBot="1" x14ac:dyDescent="0.2">
      <c r="A86" s="288"/>
      <c r="B86" s="61" t="s">
        <v>47</v>
      </c>
      <c r="C86" s="62" t="s">
        <v>112</v>
      </c>
      <c r="D86" s="63" t="s">
        <v>48</v>
      </c>
      <c r="E86" s="64" t="s">
        <v>276</v>
      </c>
    </row>
    <row r="87" spans="1:5" ht="14.25" thickTop="1" x14ac:dyDescent="0.15"/>
  </sheetData>
  <mergeCells count="25">
    <mergeCell ref="A31:A37"/>
    <mergeCell ref="C31:E31"/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52:A58"/>
    <mergeCell ref="C52:E52"/>
    <mergeCell ref="A59:A65"/>
    <mergeCell ref="C59:E59"/>
    <mergeCell ref="A38:A44"/>
    <mergeCell ref="C38:E38"/>
    <mergeCell ref="A45:A51"/>
    <mergeCell ref="C45:E45"/>
    <mergeCell ref="A73:A79"/>
    <mergeCell ref="C73:E73"/>
    <mergeCell ref="A80:A86"/>
    <mergeCell ref="C80:E80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selection activeCell="A2" sqref="A2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81" t="s">
        <v>13</v>
      </c>
      <c r="B1" s="281"/>
      <c r="C1" s="281"/>
      <c r="D1" s="281"/>
      <c r="E1" s="281"/>
      <c r="F1" s="281"/>
    </row>
    <row r="2" spans="1:6" ht="26.25" thickBot="1" x14ac:dyDescent="0.2">
      <c r="A2" s="3" t="s">
        <v>93</v>
      </c>
      <c r="B2" s="11"/>
      <c r="C2" s="12"/>
      <c r="D2" s="12"/>
      <c r="E2" s="1"/>
      <c r="F2" s="162" t="s">
        <v>37</v>
      </c>
    </row>
    <row r="3" spans="1:6" ht="25.5" customHeight="1" thickTop="1" x14ac:dyDescent="0.15">
      <c r="A3" s="66" t="s">
        <v>16</v>
      </c>
      <c r="B3" s="312" t="s">
        <v>163</v>
      </c>
      <c r="C3" s="312"/>
      <c r="D3" s="312"/>
      <c r="E3" s="312"/>
      <c r="F3" s="313"/>
    </row>
    <row r="4" spans="1:6" ht="25.5" customHeight="1" x14ac:dyDescent="0.15">
      <c r="A4" s="301" t="s">
        <v>24</v>
      </c>
      <c r="B4" s="303" t="s">
        <v>17</v>
      </c>
      <c r="C4" s="314" t="s">
        <v>82</v>
      </c>
      <c r="D4" s="67" t="s">
        <v>25</v>
      </c>
      <c r="E4" s="67" t="s">
        <v>18</v>
      </c>
      <c r="F4" s="68" t="s">
        <v>115</v>
      </c>
    </row>
    <row r="5" spans="1:6" ht="25.5" customHeight="1" x14ac:dyDescent="0.15">
      <c r="A5" s="301"/>
      <c r="B5" s="303"/>
      <c r="C5" s="315"/>
      <c r="D5" s="67" t="s">
        <v>26</v>
      </c>
      <c r="E5" s="67" t="s">
        <v>19</v>
      </c>
      <c r="F5" s="68" t="s">
        <v>27</v>
      </c>
    </row>
    <row r="6" spans="1:6" ht="25.5" customHeight="1" x14ac:dyDescent="0.15">
      <c r="A6" s="301"/>
      <c r="B6" s="316" t="s">
        <v>162</v>
      </c>
      <c r="C6" s="317" t="s">
        <v>212</v>
      </c>
      <c r="D6" s="319">
        <v>4714500</v>
      </c>
      <c r="E6" s="319">
        <v>4288500</v>
      </c>
      <c r="F6" s="320">
        <f>E6/D6</f>
        <v>0.90964047088768696</v>
      </c>
    </row>
    <row r="7" spans="1:6" ht="25.5" customHeight="1" x14ac:dyDescent="0.15">
      <c r="A7" s="301"/>
      <c r="B7" s="316"/>
      <c r="C7" s="318"/>
      <c r="D7" s="319"/>
      <c r="E7" s="319"/>
      <c r="F7" s="320"/>
    </row>
    <row r="8" spans="1:6" ht="25.5" customHeight="1" x14ac:dyDescent="0.15">
      <c r="A8" s="301" t="s">
        <v>20</v>
      </c>
      <c r="B8" s="71" t="s">
        <v>21</v>
      </c>
      <c r="C8" s="71" t="s">
        <v>30</v>
      </c>
      <c r="D8" s="303" t="s">
        <v>22</v>
      </c>
      <c r="E8" s="303"/>
      <c r="F8" s="304"/>
    </row>
    <row r="9" spans="1:6" ht="25.5" customHeight="1" x14ac:dyDescent="0.15">
      <c r="A9" s="302"/>
      <c r="B9" s="72" t="s">
        <v>165</v>
      </c>
      <c r="C9" s="72" t="s">
        <v>228</v>
      </c>
      <c r="D9" s="321" t="s">
        <v>166</v>
      </c>
      <c r="E9" s="322"/>
      <c r="F9" s="323"/>
    </row>
    <row r="10" spans="1:6" ht="25.5" customHeight="1" x14ac:dyDescent="0.15">
      <c r="A10" s="69" t="s">
        <v>29</v>
      </c>
      <c r="B10" s="307" t="s">
        <v>113</v>
      </c>
      <c r="C10" s="307"/>
      <c r="D10" s="308"/>
      <c r="E10" s="308"/>
      <c r="F10" s="309"/>
    </row>
    <row r="11" spans="1:6" ht="25.5" customHeight="1" x14ac:dyDescent="0.15">
      <c r="A11" s="69" t="s">
        <v>28</v>
      </c>
      <c r="B11" s="308" t="s">
        <v>93</v>
      </c>
      <c r="C11" s="308"/>
      <c r="D11" s="308"/>
      <c r="E11" s="308"/>
      <c r="F11" s="309"/>
    </row>
    <row r="12" spans="1:6" ht="25.5" customHeight="1" thickBot="1" x14ac:dyDescent="0.2">
      <c r="A12" s="70" t="s">
        <v>23</v>
      </c>
      <c r="B12" s="310"/>
      <c r="C12" s="310"/>
      <c r="D12" s="310"/>
      <c r="E12" s="310"/>
      <c r="F12" s="311"/>
    </row>
    <row r="13" spans="1:6" ht="25.5" customHeight="1" thickTop="1" x14ac:dyDescent="0.15">
      <c r="A13" s="66" t="s">
        <v>16</v>
      </c>
      <c r="B13" s="312" t="s">
        <v>167</v>
      </c>
      <c r="C13" s="312"/>
      <c r="D13" s="312"/>
      <c r="E13" s="312"/>
      <c r="F13" s="313"/>
    </row>
    <row r="14" spans="1:6" ht="25.5" customHeight="1" x14ac:dyDescent="0.15">
      <c r="A14" s="301" t="s">
        <v>24</v>
      </c>
      <c r="B14" s="303" t="s">
        <v>17</v>
      </c>
      <c r="C14" s="314" t="s">
        <v>83</v>
      </c>
      <c r="D14" s="67" t="s">
        <v>25</v>
      </c>
      <c r="E14" s="67" t="s">
        <v>18</v>
      </c>
      <c r="F14" s="68" t="s">
        <v>115</v>
      </c>
    </row>
    <row r="15" spans="1:6" ht="25.5" customHeight="1" x14ac:dyDescent="0.15">
      <c r="A15" s="301"/>
      <c r="B15" s="303"/>
      <c r="C15" s="315"/>
      <c r="D15" s="67" t="s">
        <v>26</v>
      </c>
      <c r="E15" s="67" t="s">
        <v>19</v>
      </c>
      <c r="F15" s="68" t="s">
        <v>27</v>
      </c>
    </row>
    <row r="16" spans="1:6" ht="25.5" customHeight="1" x14ac:dyDescent="0.15">
      <c r="A16" s="301"/>
      <c r="B16" s="316" t="s">
        <v>168</v>
      </c>
      <c r="C16" s="317" t="s">
        <v>213</v>
      </c>
      <c r="D16" s="319">
        <v>20600000</v>
      </c>
      <c r="E16" s="319">
        <v>19570000</v>
      </c>
      <c r="F16" s="320">
        <f>E16/D16</f>
        <v>0.95</v>
      </c>
    </row>
    <row r="17" spans="1:6" ht="25.5" customHeight="1" x14ac:dyDescent="0.15">
      <c r="A17" s="301"/>
      <c r="B17" s="316"/>
      <c r="C17" s="318"/>
      <c r="D17" s="319"/>
      <c r="E17" s="319"/>
      <c r="F17" s="320"/>
    </row>
    <row r="18" spans="1:6" ht="25.5" customHeight="1" x14ac:dyDescent="0.15">
      <c r="A18" s="301" t="s">
        <v>20</v>
      </c>
      <c r="B18" s="71" t="s">
        <v>21</v>
      </c>
      <c r="C18" s="71" t="s">
        <v>30</v>
      </c>
      <c r="D18" s="303" t="s">
        <v>22</v>
      </c>
      <c r="E18" s="303"/>
      <c r="F18" s="304"/>
    </row>
    <row r="19" spans="1:6" ht="25.5" customHeight="1" x14ac:dyDescent="0.15">
      <c r="A19" s="301"/>
      <c r="B19" s="72" t="s">
        <v>171</v>
      </c>
      <c r="C19" s="72" t="s">
        <v>229</v>
      </c>
      <c r="D19" s="305" t="s">
        <v>172</v>
      </c>
      <c r="E19" s="305"/>
      <c r="F19" s="306"/>
    </row>
    <row r="20" spans="1:6" ht="25.5" customHeight="1" x14ac:dyDescent="0.15">
      <c r="A20" s="69" t="s">
        <v>29</v>
      </c>
      <c r="B20" s="308" t="s">
        <v>113</v>
      </c>
      <c r="C20" s="308"/>
      <c r="D20" s="308"/>
      <c r="E20" s="308"/>
      <c r="F20" s="309"/>
    </row>
    <row r="21" spans="1:6" ht="25.5" customHeight="1" x14ac:dyDescent="0.15">
      <c r="A21" s="69" t="s">
        <v>28</v>
      </c>
      <c r="B21" s="308" t="s">
        <v>93</v>
      </c>
      <c r="C21" s="308"/>
      <c r="D21" s="308"/>
      <c r="E21" s="308"/>
      <c r="F21" s="309"/>
    </row>
    <row r="22" spans="1:6" ht="25.5" customHeight="1" thickBot="1" x14ac:dyDescent="0.2">
      <c r="A22" s="70" t="s">
        <v>23</v>
      </c>
      <c r="B22" s="310"/>
      <c r="C22" s="310"/>
      <c r="D22" s="310"/>
      <c r="E22" s="310"/>
      <c r="F22" s="311"/>
    </row>
    <row r="23" spans="1:6" ht="25.5" customHeight="1" thickTop="1" x14ac:dyDescent="0.15">
      <c r="A23" s="66" t="s">
        <v>16</v>
      </c>
      <c r="B23" s="312" t="s">
        <v>214</v>
      </c>
      <c r="C23" s="312"/>
      <c r="D23" s="312"/>
      <c r="E23" s="312"/>
      <c r="F23" s="313"/>
    </row>
    <row r="24" spans="1:6" ht="25.5" customHeight="1" x14ac:dyDescent="0.15">
      <c r="A24" s="301" t="s">
        <v>24</v>
      </c>
      <c r="B24" s="303" t="s">
        <v>17</v>
      </c>
      <c r="C24" s="314" t="s">
        <v>83</v>
      </c>
      <c r="D24" s="67" t="s">
        <v>25</v>
      </c>
      <c r="E24" s="67" t="s">
        <v>18</v>
      </c>
      <c r="F24" s="68" t="s">
        <v>115</v>
      </c>
    </row>
    <row r="25" spans="1:6" ht="25.5" customHeight="1" x14ac:dyDescent="0.15">
      <c r="A25" s="301"/>
      <c r="B25" s="303"/>
      <c r="C25" s="315"/>
      <c r="D25" s="67" t="s">
        <v>26</v>
      </c>
      <c r="E25" s="67" t="s">
        <v>19</v>
      </c>
      <c r="F25" s="68" t="s">
        <v>27</v>
      </c>
    </row>
    <row r="26" spans="1:6" ht="25.5" customHeight="1" x14ac:dyDescent="0.15">
      <c r="A26" s="301"/>
      <c r="B26" s="316" t="s">
        <v>168</v>
      </c>
      <c r="C26" s="317" t="s">
        <v>215</v>
      </c>
      <c r="D26" s="319">
        <v>3405300</v>
      </c>
      <c r="E26" s="319">
        <v>3202100</v>
      </c>
      <c r="F26" s="320">
        <f>SUM(E26/D26)</f>
        <v>0.94032831174933196</v>
      </c>
    </row>
    <row r="27" spans="1:6" ht="25.5" customHeight="1" x14ac:dyDescent="0.15">
      <c r="A27" s="301"/>
      <c r="B27" s="316"/>
      <c r="C27" s="318"/>
      <c r="D27" s="319"/>
      <c r="E27" s="319"/>
      <c r="F27" s="320"/>
    </row>
    <row r="28" spans="1:6" ht="25.5" customHeight="1" x14ac:dyDescent="0.15">
      <c r="A28" s="301" t="s">
        <v>20</v>
      </c>
      <c r="B28" s="71" t="s">
        <v>21</v>
      </c>
      <c r="C28" s="71" t="s">
        <v>30</v>
      </c>
      <c r="D28" s="303" t="s">
        <v>22</v>
      </c>
      <c r="E28" s="303"/>
      <c r="F28" s="304"/>
    </row>
    <row r="29" spans="1:6" ht="25.5" customHeight="1" x14ac:dyDescent="0.15">
      <c r="A29" s="302"/>
      <c r="B29" s="72" t="s">
        <v>157</v>
      </c>
      <c r="C29" s="72" t="s">
        <v>161</v>
      </c>
      <c r="D29" s="305" t="s">
        <v>158</v>
      </c>
      <c r="E29" s="305"/>
      <c r="F29" s="306"/>
    </row>
    <row r="30" spans="1:6" ht="25.5" customHeight="1" x14ac:dyDescent="0.15">
      <c r="A30" s="69" t="s">
        <v>29</v>
      </c>
      <c r="B30" s="307" t="s">
        <v>113</v>
      </c>
      <c r="C30" s="307"/>
      <c r="D30" s="308"/>
      <c r="E30" s="308"/>
      <c r="F30" s="309"/>
    </row>
    <row r="31" spans="1:6" ht="25.5" customHeight="1" x14ac:dyDescent="0.15">
      <c r="A31" s="69" t="s">
        <v>28</v>
      </c>
      <c r="B31" s="308" t="s">
        <v>93</v>
      </c>
      <c r="C31" s="308"/>
      <c r="D31" s="308"/>
      <c r="E31" s="308"/>
      <c r="F31" s="309"/>
    </row>
    <row r="32" spans="1:6" ht="25.5" customHeight="1" thickBot="1" x14ac:dyDescent="0.2">
      <c r="A32" s="70" t="s">
        <v>23</v>
      </c>
      <c r="B32" s="310"/>
      <c r="C32" s="310"/>
      <c r="D32" s="310"/>
      <c r="E32" s="310"/>
      <c r="F32" s="311"/>
    </row>
    <row r="33" spans="1:6" ht="25.5" customHeight="1" thickTop="1" x14ac:dyDescent="0.15">
      <c r="A33" s="66" t="s">
        <v>16</v>
      </c>
      <c r="B33" s="312" t="s">
        <v>163</v>
      </c>
      <c r="C33" s="312"/>
      <c r="D33" s="312"/>
      <c r="E33" s="312"/>
      <c r="F33" s="313"/>
    </row>
    <row r="34" spans="1:6" ht="25.5" customHeight="1" x14ac:dyDescent="0.15">
      <c r="A34" s="301" t="s">
        <v>24</v>
      </c>
      <c r="B34" s="303" t="s">
        <v>17</v>
      </c>
      <c r="C34" s="314" t="s">
        <v>83</v>
      </c>
      <c r="D34" s="67" t="s">
        <v>25</v>
      </c>
      <c r="E34" s="67" t="s">
        <v>18</v>
      </c>
      <c r="F34" s="68" t="s">
        <v>115</v>
      </c>
    </row>
    <row r="35" spans="1:6" ht="25.5" customHeight="1" x14ac:dyDescent="0.15">
      <c r="A35" s="301"/>
      <c r="B35" s="303"/>
      <c r="C35" s="315"/>
      <c r="D35" s="67" t="s">
        <v>26</v>
      </c>
      <c r="E35" s="67" t="s">
        <v>19</v>
      </c>
      <c r="F35" s="68" t="s">
        <v>27</v>
      </c>
    </row>
    <row r="36" spans="1:6" ht="25.5" customHeight="1" x14ac:dyDescent="0.15">
      <c r="A36" s="301"/>
      <c r="B36" s="316" t="s">
        <v>177</v>
      </c>
      <c r="C36" s="317" t="s">
        <v>216</v>
      </c>
      <c r="D36" s="319">
        <v>13062000</v>
      </c>
      <c r="E36" s="319">
        <v>12387000</v>
      </c>
      <c r="F36" s="320">
        <f>E36/D36</f>
        <v>0.94832338079926504</v>
      </c>
    </row>
    <row r="37" spans="1:6" ht="25.5" customHeight="1" x14ac:dyDescent="0.15">
      <c r="A37" s="301"/>
      <c r="B37" s="316"/>
      <c r="C37" s="318"/>
      <c r="D37" s="319"/>
      <c r="E37" s="319"/>
      <c r="F37" s="320"/>
    </row>
    <row r="38" spans="1:6" ht="25.5" customHeight="1" x14ac:dyDescent="0.15">
      <c r="A38" s="301" t="s">
        <v>20</v>
      </c>
      <c r="B38" s="71" t="s">
        <v>21</v>
      </c>
      <c r="C38" s="71" t="s">
        <v>30</v>
      </c>
      <c r="D38" s="303" t="s">
        <v>160</v>
      </c>
      <c r="E38" s="303"/>
      <c r="F38" s="304"/>
    </row>
    <row r="39" spans="1:6" ht="25.5" customHeight="1" x14ac:dyDescent="0.15">
      <c r="A39" s="302"/>
      <c r="B39" s="72" t="s">
        <v>217</v>
      </c>
      <c r="C39" s="72" t="s">
        <v>230</v>
      </c>
      <c r="D39" s="305" t="s">
        <v>179</v>
      </c>
      <c r="E39" s="305"/>
      <c r="F39" s="306"/>
    </row>
    <row r="40" spans="1:6" ht="25.5" customHeight="1" x14ac:dyDescent="0.15">
      <c r="A40" s="69" t="s">
        <v>29</v>
      </c>
      <c r="B40" s="307" t="s">
        <v>113</v>
      </c>
      <c r="C40" s="307"/>
      <c r="D40" s="308"/>
      <c r="E40" s="308"/>
      <c r="F40" s="309"/>
    </row>
    <row r="41" spans="1:6" ht="25.5" customHeight="1" x14ac:dyDescent="0.15">
      <c r="A41" s="69" t="s">
        <v>28</v>
      </c>
      <c r="B41" s="308" t="s">
        <v>93</v>
      </c>
      <c r="C41" s="308"/>
      <c r="D41" s="308"/>
      <c r="E41" s="308"/>
      <c r="F41" s="309"/>
    </row>
    <row r="42" spans="1:6" ht="25.5" customHeight="1" thickBot="1" x14ac:dyDescent="0.2">
      <c r="A42" s="70" t="s">
        <v>23</v>
      </c>
      <c r="B42" s="310"/>
      <c r="C42" s="310"/>
      <c r="D42" s="310"/>
      <c r="E42" s="310"/>
      <c r="F42" s="311"/>
    </row>
    <row r="43" spans="1:6" s="41" customFormat="1" ht="25.5" customHeight="1" thickTop="1" x14ac:dyDescent="0.15">
      <c r="A43" s="66" t="s">
        <v>16</v>
      </c>
      <c r="B43" s="312" t="s">
        <v>180</v>
      </c>
      <c r="C43" s="312"/>
      <c r="D43" s="312"/>
      <c r="E43" s="312"/>
      <c r="F43" s="313"/>
    </row>
    <row r="44" spans="1:6" s="41" customFormat="1" ht="25.5" customHeight="1" x14ac:dyDescent="0.15">
      <c r="A44" s="301" t="s">
        <v>24</v>
      </c>
      <c r="B44" s="303" t="s">
        <v>17</v>
      </c>
      <c r="C44" s="314" t="s">
        <v>70</v>
      </c>
      <c r="D44" s="148" t="s">
        <v>25</v>
      </c>
      <c r="E44" s="148" t="s">
        <v>18</v>
      </c>
      <c r="F44" s="150" t="s">
        <v>115</v>
      </c>
    </row>
    <row r="45" spans="1:6" s="41" customFormat="1" ht="25.5" customHeight="1" x14ac:dyDescent="0.15">
      <c r="A45" s="301"/>
      <c r="B45" s="303"/>
      <c r="C45" s="315"/>
      <c r="D45" s="148" t="s">
        <v>26</v>
      </c>
      <c r="E45" s="148" t="s">
        <v>19</v>
      </c>
      <c r="F45" s="150" t="s">
        <v>27</v>
      </c>
    </row>
    <row r="46" spans="1:6" s="41" customFormat="1" ht="25.5" customHeight="1" x14ac:dyDescent="0.15">
      <c r="A46" s="301"/>
      <c r="B46" s="316" t="s">
        <v>189</v>
      </c>
      <c r="C46" s="317" t="s">
        <v>218</v>
      </c>
      <c r="D46" s="319">
        <v>3320000</v>
      </c>
      <c r="E46" s="319">
        <v>3000000</v>
      </c>
      <c r="F46" s="320">
        <f>E46/D46</f>
        <v>0.90361445783132532</v>
      </c>
    </row>
    <row r="47" spans="1:6" s="41" customFormat="1" ht="25.5" customHeight="1" x14ac:dyDescent="0.15">
      <c r="A47" s="301"/>
      <c r="B47" s="316"/>
      <c r="C47" s="318"/>
      <c r="D47" s="319"/>
      <c r="E47" s="319"/>
      <c r="F47" s="320"/>
    </row>
    <row r="48" spans="1:6" s="41" customFormat="1" ht="25.5" customHeight="1" x14ac:dyDescent="0.15">
      <c r="A48" s="301" t="s">
        <v>20</v>
      </c>
      <c r="B48" s="149" t="s">
        <v>21</v>
      </c>
      <c r="C48" s="149" t="s">
        <v>30</v>
      </c>
      <c r="D48" s="303" t="s">
        <v>22</v>
      </c>
      <c r="E48" s="303"/>
      <c r="F48" s="304"/>
    </row>
    <row r="49" spans="1:6" s="41" customFormat="1" ht="25.5" customHeight="1" x14ac:dyDescent="0.15">
      <c r="A49" s="302"/>
      <c r="B49" s="72" t="s">
        <v>185</v>
      </c>
      <c r="C49" s="72" t="s">
        <v>231</v>
      </c>
      <c r="D49" s="305" t="s">
        <v>186</v>
      </c>
      <c r="E49" s="305"/>
      <c r="F49" s="306"/>
    </row>
    <row r="50" spans="1:6" s="41" customFormat="1" ht="25.5" customHeight="1" x14ac:dyDescent="0.15">
      <c r="A50" s="147" t="s">
        <v>29</v>
      </c>
      <c r="B50" s="307" t="s">
        <v>113</v>
      </c>
      <c r="C50" s="307"/>
      <c r="D50" s="308"/>
      <c r="E50" s="308"/>
      <c r="F50" s="309"/>
    </row>
    <row r="51" spans="1:6" s="41" customFormat="1" ht="25.5" customHeight="1" x14ac:dyDescent="0.15">
      <c r="A51" s="147" t="s">
        <v>28</v>
      </c>
      <c r="B51" s="308" t="s">
        <v>93</v>
      </c>
      <c r="C51" s="308"/>
      <c r="D51" s="308"/>
      <c r="E51" s="308"/>
      <c r="F51" s="309"/>
    </row>
    <row r="52" spans="1:6" s="41" customFormat="1" ht="25.5" customHeight="1" thickBot="1" x14ac:dyDescent="0.2">
      <c r="A52" s="70" t="s">
        <v>23</v>
      </c>
      <c r="B52" s="310"/>
      <c r="C52" s="310"/>
      <c r="D52" s="310"/>
      <c r="E52" s="310"/>
      <c r="F52" s="311"/>
    </row>
    <row r="53" spans="1:6" ht="25.5" customHeight="1" thickTop="1" x14ac:dyDescent="0.15">
      <c r="A53" s="66" t="s">
        <v>16</v>
      </c>
      <c r="B53" s="312" t="s">
        <v>187</v>
      </c>
      <c r="C53" s="312"/>
      <c r="D53" s="312"/>
      <c r="E53" s="312"/>
      <c r="F53" s="313"/>
    </row>
    <row r="54" spans="1:6" ht="25.5" customHeight="1" x14ac:dyDescent="0.15">
      <c r="A54" s="301" t="s">
        <v>24</v>
      </c>
      <c r="B54" s="303" t="s">
        <v>17</v>
      </c>
      <c r="C54" s="314" t="s">
        <v>70</v>
      </c>
      <c r="D54" s="179" t="s">
        <v>25</v>
      </c>
      <c r="E54" s="179" t="s">
        <v>18</v>
      </c>
      <c r="F54" s="181" t="s">
        <v>115</v>
      </c>
    </row>
    <row r="55" spans="1:6" ht="25.5" customHeight="1" x14ac:dyDescent="0.15">
      <c r="A55" s="301"/>
      <c r="B55" s="303"/>
      <c r="C55" s="315"/>
      <c r="D55" s="179" t="s">
        <v>26</v>
      </c>
      <c r="E55" s="179" t="s">
        <v>19</v>
      </c>
      <c r="F55" s="181" t="s">
        <v>27</v>
      </c>
    </row>
    <row r="56" spans="1:6" ht="25.5" customHeight="1" x14ac:dyDescent="0.15">
      <c r="A56" s="301"/>
      <c r="B56" s="316" t="s">
        <v>168</v>
      </c>
      <c r="C56" s="317" t="s">
        <v>219</v>
      </c>
      <c r="D56" s="319">
        <v>2420000</v>
      </c>
      <c r="E56" s="319">
        <v>2200000</v>
      </c>
      <c r="F56" s="320">
        <f>E56/D56</f>
        <v>0.90909090909090906</v>
      </c>
    </row>
    <row r="57" spans="1:6" ht="25.5" customHeight="1" x14ac:dyDescent="0.15">
      <c r="A57" s="301"/>
      <c r="B57" s="316"/>
      <c r="C57" s="318"/>
      <c r="D57" s="319"/>
      <c r="E57" s="319"/>
      <c r="F57" s="320"/>
    </row>
    <row r="58" spans="1:6" ht="25.5" customHeight="1" x14ac:dyDescent="0.15">
      <c r="A58" s="301" t="s">
        <v>20</v>
      </c>
      <c r="B58" s="180" t="s">
        <v>21</v>
      </c>
      <c r="C58" s="180" t="s">
        <v>30</v>
      </c>
      <c r="D58" s="303" t="s">
        <v>220</v>
      </c>
      <c r="E58" s="303"/>
      <c r="F58" s="304"/>
    </row>
    <row r="59" spans="1:6" ht="25.5" customHeight="1" x14ac:dyDescent="0.15">
      <c r="A59" s="302"/>
      <c r="B59" s="72" t="s">
        <v>190</v>
      </c>
      <c r="C59" s="72" t="s">
        <v>232</v>
      </c>
      <c r="D59" s="305" t="s">
        <v>197</v>
      </c>
      <c r="E59" s="305"/>
      <c r="F59" s="306"/>
    </row>
    <row r="60" spans="1:6" ht="25.5" customHeight="1" x14ac:dyDescent="0.15">
      <c r="A60" s="178" t="s">
        <v>29</v>
      </c>
      <c r="B60" s="307" t="s">
        <v>113</v>
      </c>
      <c r="C60" s="307"/>
      <c r="D60" s="308"/>
      <c r="E60" s="308"/>
      <c r="F60" s="309"/>
    </row>
    <row r="61" spans="1:6" ht="25.5" customHeight="1" x14ac:dyDescent="0.15">
      <c r="A61" s="178" t="s">
        <v>28</v>
      </c>
      <c r="B61" s="308" t="s">
        <v>93</v>
      </c>
      <c r="C61" s="308"/>
      <c r="D61" s="308"/>
      <c r="E61" s="308"/>
      <c r="F61" s="309"/>
    </row>
    <row r="62" spans="1:6" ht="25.5" customHeight="1" thickBot="1" x14ac:dyDescent="0.2">
      <c r="A62" s="70" t="s">
        <v>23</v>
      </c>
      <c r="B62" s="310"/>
      <c r="C62" s="310"/>
      <c r="D62" s="310"/>
      <c r="E62" s="310"/>
      <c r="F62" s="311"/>
    </row>
    <row r="63" spans="1:6" ht="25.5" customHeight="1" thickTop="1" x14ac:dyDescent="0.15">
      <c r="A63" s="66" t="s">
        <v>16</v>
      </c>
      <c r="B63" s="312" t="s">
        <v>221</v>
      </c>
      <c r="C63" s="312"/>
      <c r="D63" s="312"/>
      <c r="E63" s="312"/>
      <c r="F63" s="313"/>
    </row>
    <row r="64" spans="1:6" ht="25.5" customHeight="1" x14ac:dyDescent="0.15">
      <c r="A64" s="301" t="s">
        <v>24</v>
      </c>
      <c r="B64" s="303" t="s">
        <v>17</v>
      </c>
      <c r="C64" s="314" t="s">
        <v>70</v>
      </c>
      <c r="D64" s="179" t="s">
        <v>25</v>
      </c>
      <c r="E64" s="179" t="s">
        <v>18</v>
      </c>
      <c r="F64" s="181" t="s">
        <v>115</v>
      </c>
    </row>
    <row r="65" spans="1:6" ht="25.5" customHeight="1" x14ac:dyDescent="0.15">
      <c r="A65" s="301"/>
      <c r="B65" s="303"/>
      <c r="C65" s="315"/>
      <c r="D65" s="179" t="s">
        <v>26</v>
      </c>
      <c r="E65" s="179" t="s">
        <v>19</v>
      </c>
      <c r="F65" s="181" t="s">
        <v>27</v>
      </c>
    </row>
    <row r="66" spans="1:6" ht="25.5" customHeight="1" x14ac:dyDescent="0.15">
      <c r="A66" s="301"/>
      <c r="B66" s="316" t="s">
        <v>192</v>
      </c>
      <c r="C66" s="317" t="s">
        <v>222</v>
      </c>
      <c r="D66" s="319">
        <v>3300000</v>
      </c>
      <c r="E66" s="319">
        <v>3135000</v>
      </c>
      <c r="F66" s="320">
        <f>E66/D66</f>
        <v>0.95</v>
      </c>
    </row>
    <row r="67" spans="1:6" ht="25.5" customHeight="1" x14ac:dyDescent="0.15">
      <c r="A67" s="301"/>
      <c r="B67" s="316"/>
      <c r="C67" s="318"/>
      <c r="D67" s="319"/>
      <c r="E67" s="319"/>
      <c r="F67" s="320"/>
    </row>
    <row r="68" spans="1:6" ht="25.5" customHeight="1" x14ac:dyDescent="0.15">
      <c r="A68" s="301" t="s">
        <v>20</v>
      </c>
      <c r="B68" s="180" t="s">
        <v>21</v>
      </c>
      <c r="C68" s="180" t="s">
        <v>30</v>
      </c>
      <c r="D68" s="303" t="s">
        <v>22</v>
      </c>
      <c r="E68" s="303"/>
      <c r="F68" s="304"/>
    </row>
    <row r="69" spans="1:6" ht="25.5" customHeight="1" x14ac:dyDescent="0.15">
      <c r="A69" s="302"/>
      <c r="B69" s="72" t="s">
        <v>195</v>
      </c>
      <c r="C69" s="72" t="s">
        <v>233</v>
      </c>
      <c r="D69" s="305" t="s">
        <v>196</v>
      </c>
      <c r="E69" s="305"/>
      <c r="F69" s="306"/>
    </row>
    <row r="70" spans="1:6" ht="25.5" customHeight="1" x14ac:dyDescent="0.15">
      <c r="A70" s="178" t="s">
        <v>29</v>
      </c>
      <c r="B70" s="307" t="s">
        <v>113</v>
      </c>
      <c r="C70" s="307"/>
      <c r="D70" s="308"/>
      <c r="E70" s="308"/>
      <c r="F70" s="309"/>
    </row>
    <row r="71" spans="1:6" ht="25.5" customHeight="1" x14ac:dyDescent="0.15">
      <c r="A71" s="178" t="s">
        <v>28</v>
      </c>
      <c r="B71" s="308" t="s">
        <v>93</v>
      </c>
      <c r="C71" s="308"/>
      <c r="D71" s="308"/>
      <c r="E71" s="308"/>
      <c r="F71" s="309"/>
    </row>
    <row r="72" spans="1:6" ht="25.5" customHeight="1" thickBot="1" x14ac:dyDescent="0.2">
      <c r="A72" s="70" t="s">
        <v>23</v>
      </c>
      <c r="B72" s="310"/>
      <c r="C72" s="310"/>
      <c r="D72" s="310"/>
      <c r="E72" s="310"/>
      <c r="F72" s="311"/>
    </row>
    <row r="73" spans="1:6" ht="25.5" customHeight="1" thickTop="1" x14ac:dyDescent="0.15">
      <c r="A73" s="66" t="s">
        <v>16</v>
      </c>
      <c r="B73" s="312" t="s">
        <v>277</v>
      </c>
      <c r="C73" s="312"/>
      <c r="D73" s="312"/>
      <c r="E73" s="312"/>
      <c r="F73" s="313"/>
    </row>
    <row r="74" spans="1:6" ht="25.5" customHeight="1" x14ac:dyDescent="0.15">
      <c r="A74" s="301" t="s">
        <v>24</v>
      </c>
      <c r="B74" s="303" t="s">
        <v>17</v>
      </c>
      <c r="C74" s="314" t="s">
        <v>70</v>
      </c>
      <c r="D74" s="179" t="s">
        <v>25</v>
      </c>
      <c r="E74" s="179" t="s">
        <v>18</v>
      </c>
      <c r="F74" s="181" t="s">
        <v>115</v>
      </c>
    </row>
    <row r="75" spans="1:6" ht="25.5" customHeight="1" x14ac:dyDescent="0.15">
      <c r="A75" s="301"/>
      <c r="B75" s="303"/>
      <c r="C75" s="315"/>
      <c r="D75" s="179" t="s">
        <v>26</v>
      </c>
      <c r="E75" s="179" t="s">
        <v>19</v>
      </c>
      <c r="F75" s="181" t="s">
        <v>27</v>
      </c>
    </row>
    <row r="76" spans="1:6" ht="25.5" customHeight="1" x14ac:dyDescent="0.15">
      <c r="A76" s="301"/>
      <c r="B76" s="316" t="s">
        <v>199</v>
      </c>
      <c r="C76" s="317" t="s">
        <v>224</v>
      </c>
      <c r="D76" s="319">
        <v>2300000</v>
      </c>
      <c r="E76" s="319">
        <v>1860000</v>
      </c>
      <c r="F76" s="320">
        <f>E76/D76</f>
        <v>0.80869565217391304</v>
      </c>
    </row>
    <row r="77" spans="1:6" ht="25.5" customHeight="1" x14ac:dyDescent="0.15">
      <c r="A77" s="301"/>
      <c r="B77" s="316"/>
      <c r="C77" s="318"/>
      <c r="D77" s="319"/>
      <c r="E77" s="319"/>
      <c r="F77" s="320"/>
    </row>
    <row r="78" spans="1:6" ht="25.5" customHeight="1" x14ac:dyDescent="0.15">
      <c r="A78" s="301" t="s">
        <v>20</v>
      </c>
      <c r="B78" s="180" t="s">
        <v>21</v>
      </c>
      <c r="C78" s="180" t="s">
        <v>30</v>
      </c>
      <c r="D78" s="303" t="s">
        <v>22</v>
      </c>
      <c r="E78" s="303"/>
      <c r="F78" s="304"/>
    </row>
    <row r="79" spans="1:6" ht="25.5" customHeight="1" x14ac:dyDescent="0.15">
      <c r="A79" s="302"/>
      <c r="B79" s="72" t="s">
        <v>165</v>
      </c>
      <c r="C79" s="72" t="s">
        <v>228</v>
      </c>
      <c r="D79" s="305" t="s">
        <v>201</v>
      </c>
      <c r="E79" s="305"/>
      <c r="F79" s="306"/>
    </row>
    <row r="80" spans="1:6" ht="25.5" customHeight="1" x14ac:dyDescent="0.15">
      <c r="A80" s="178" t="s">
        <v>29</v>
      </c>
      <c r="B80" s="307" t="s">
        <v>113</v>
      </c>
      <c r="C80" s="307"/>
      <c r="D80" s="308"/>
      <c r="E80" s="308"/>
      <c r="F80" s="309"/>
    </row>
    <row r="81" spans="1:6" ht="25.5" customHeight="1" x14ac:dyDescent="0.15">
      <c r="A81" s="178" t="s">
        <v>28</v>
      </c>
      <c r="B81" s="308" t="s">
        <v>93</v>
      </c>
      <c r="C81" s="308"/>
      <c r="D81" s="308"/>
      <c r="E81" s="308"/>
      <c r="F81" s="309"/>
    </row>
    <row r="82" spans="1:6" ht="25.5" customHeight="1" thickBot="1" x14ac:dyDescent="0.2">
      <c r="A82" s="70" t="s">
        <v>23</v>
      </c>
      <c r="B82" s="310"/>
      <c r="C82" s="310"/>
      <c r="D82" s="310"/>
      <c r="E82" s="310"/>
      <c r="F82" s="311"/>
    </row>
    <row r="83" spans="1:6" ht="25.5" customHeight="1" thickTop="1" x14ac:dyDescent="0.15">
      <c r="A83" s="66" t="s">
        <v>16</v>
      </c>
      <c r="B83" s="312" t="s">
        <v>202</v>
      </c>
      <c r="C83" s="312"/>
      <c r="D83" s="312"/>
      <c r="E83" s="312"/>
      <c r="F83" s="313"/>
    </row>
    <row r="84" spans="1:6" ht="25.5" customHeight="1" x14ac:dyDescent="0.15">
      <c r="A84" s="301" t="s">
        <v>24</v>
      </c>
      <c r="B84" s="303" t="s">
        <v>17</v>
      </c>
      <c r="C84" s="314" t="s">
        <v>70</v>
      </c>
      <c r="D84" s="179" t="s">
        <v>25</v>
      </c>
      <c r="E84" s="179" t="s">
        <v>18</v>
      </c>
      <c r="F84" s="181" t="s">
        <v>115</v>
      </c>
    </row>
    <row r="85" spans="1:6" ht="25.5" customHeight="1" x14ac:dyDescent="0.15">
      <c r="A85" s="301"/>
      <c r="B85" s="303"/>
      <c r="C85" s="315"/>
      <c r="D85" s="179" t="s">
        <v>26</v>
      </c>
      <c r="E85" s="179" t="s">
        <v>19</v>
      </c>
      <c r="F85" s="181" t="s">
        <v>27</v>
      </c>
    </row>
    <row r="86" spans="1:6" ht="25.5" customHeight="1" x14ac:dyDescent="0.15">
      <c r="A86" s="301"/>
      <c r="B86" s="316" t="s">
        <v>199</v>
      </c>
      <c r="C86" s="317" t="s">
        <v>225</v>
      </c>
      <c r="D86" s="319">
        <v>600000</v>
      </c>
      <c r="E86" s="319">
        <v>580000</v>
      </c>
      <c r="F86" s="320">
        <f>E86/D86</f>
        <v>0.96666666666666667</v>
      </c>
    </row>
    <row r="87" spans="1:6" ht="25.5" customHeight="1" x14ac:dyDescent="0.15">
      <c r="A87" s="301"/>
      <c r="B87" s="316"/>
      <c r="C87" s="318"/>
      <c r="D87" s="319"/>
      <c r="E87" s="319"/>
      <c r="F87" s="320"/>
    </row>
    <row r="88" spans="1:6" ht="25.5" customHeight="1" x14ac:dyDescent="0.15">
      <c r="A88" s="301" t="s">
        <v>20</v>
      </c>
      <c r="B88" s="180" t="s">
        <v>21</v>
      </c>
      <c r="C88" s="180" t="s">
        <v>30</v>
      </c>
      <c r="D88" s="303" t="s">
        <v>22</v>
      </c>
      <c r="E88" s="303"/>
      <c r="F88" s="304"/>
    </row>
    <row r="89" spans="1:6" ht="25.5" customHeight="1" x14ac:dyDescent="0.15">
      <c r="A89" s="302"/>
      <c r="B89" s="72" t="s">
        <v>204</v>
      </c>
      <c r="C89" s="72" t="s">
        <v>278</v>
      </c>
      <c r="D89" s="305" t="s">
        <v>205</v>
      </c>
      <c r="E89" s="305"/>
      <c r="F89" s="306"/>
    </row>
    <row r="90" spans="1:6" ht="25.5" customHeight="1" x14ac:dyDescent="0.15">
      <c r="A90" s="178" t="s">
        <v>29</v>
      </c>
      <c r="B90" s="307" t="s">
        <v>113</v>
      </c>
      <c r="C90" s="307"/>
      <c r="D90" s="308"/>
      <c r="E90" s="308"/>
      <c r="F90" s="309"/>
    </row>
    <row r="91" spans="1:6" ht="25.5" customHeight="1" x14ac:dyDescent="0.15">
      <c r="A91" s="178" t="s">
        <v>28</v>
      </c>
      <c r="B91" s="308" t="s">
        <v>93</v>
      </c>
      <c r="C91" s="308"/>
      <c r="D91" s="308"/>
      <c r="E91" s="308"/>
      <c r="F91" s="309"/>
    </row>
    <row r="92" spans="1:6" ht="25.5" customHeight="1" thickBot="1" x14ac:dyDescent="0.2">
      <c r="A92" s="70" t="s">
        <v>23</v>
      </c>
      <c r="B92" s="310"/>
      <c r="C92" s="310"/>
      <c r="D92" s="310"/>
      <c r="E92" s="310"/>
      <c r="F92" s="311"/>
    </row>
    <row r="93" spans="1:6" ht="25.5" customHeight="1" thickTop="1" x14ac:dyDescent="0.15">
      <c r="A93" s="66" t="s">
        <v>16</v>
      </c>
      <c r="B93" s="312" t="s">
        <v>223</v>
      </c>
      <c r="C93" s="312"/>
      <c r="D93" s="312"/>
      <c r="E93" s="312"/>
      <c r="F93" s="313"/>
    </row>
    <row r="94" spans="1:6" ht="25.5" customHeight="1" x14ac:dyDescent="0.15">
      <c r="A94" s="301" t="s">
        <v>24</v>
      </c>
      <c r="B94" s="303" t="s">
        <v>17</v>
      </c>
      <c r="C94" s="314" t="s">
        <v>70</v>
      </c>
      <c r="D94" s="234" t="s">
        <v>25</v>
      </c>
      <c r="E94" s="234" t="s">
        <v>18</v>
      </c>
      <c r="F94" s="235" t="s">
        <v>115</v>
      </c>
    </row>
    <row r="95" spans="1:6" ht="25.5" customHeight="1" x14ac:dyDescent="0.15">
      <c r="A95" s="301"/>
      <c r="B95" s="303"/>
      <c r="C95" s="315"/>
      <c r="D95" s="234" t="s">
        <v>26</v>
      </c>
      <c r="E95" s="234" t="s">
        <v>19</v>
      </c>
      <c r="F95" s="235" t="s">
        <v>27</v>
      </c>
    </row>
    <row r="96" spans="1:6" ht="25.5" customHeight="1" x14ac:dyDescent="0.15">
      <c r="A96" s="301"/>
      <c r="B96" s="316" t="s">
        <v>207</v>
      </c>
      <c r="C96" s="317" t="s">
        <v>226</v>
      </c>
      <c r="D96" s="319">
        <v>462000</v>
      </c>
      <c r="E96" s="319">
        <v>450000</v>
      </c>
      <c r="F96" s="320">
        <f>E96/D96</f>
        <v>0.97402597402597402</v>
      </c>
    </row>
    <row r="97" spans="1:6" ht="25.5" customHeight="1" x14ac:dyDescent="0.15">
      <c r="A97" s="301"/>
      <c r="B97" s="316"/>
      <c r="C97" s="318"/>
      <c r="D97" s="319"/>
      <c r="E97" s="319"/>
      <c r="F97" s="320"/>
    </row>
    <row r="98" spans="1:6" ht="25.5" customHeight="1" x14ac:dyDescent="0.15">
      <c r="A98" s="301" t="s">
        <v>20</v>
      </c>
      <c r="B98" s="236" t="s">
        <v>21</v>
      </c>
      <c r="C98" s="236" t="s">
        <v>30</v>
      </c>
      <c r="D98" s="303" t="s">
        <v>22</v>
      </c>
      <c r="E98" s="303"/>
      <c r="F98" s="304"/>
    </row>
    <row r="99" spans="1:6" ht="25.5" customHeight="1" x14ac:dyDescent="0.15">
      <c r="A99" s="302"/>
      <c r="B99" s="72" t="s">
        <v>210</v>
      </c>
      <c r="C99" s="72" t="s">
        <v>234</v>
      </c>
      <c r="D99" s="305" t="s">
        <v>227</v>
      </c>
      <c r="E99" s="305"/>
      <c r="F99" s="306"/>
    </row>
    <row r="100" spans="1:6" ht="25.5" customHeight="1" x14ac:dyDescent="0.15">
      <c r="A100" s="233" t="s">
        <v>29</v>
      </c>
      <c r="B100" s="307" t="s">
        <v>113</v>
      </c>
      <c r="C100" s="307"/>
      <c r="D100" s="308"/>
      <c r="E100" s="308"/>
      <c r="F100" s="309"/>
    </row>
    <row r="101" spans="1:6" ht="25.5" customHeight="1" x14ac:dyDescent="0.15">
      <c r="A101" s="233" t="s">
        <v>28</v>
      </c>
      <c r="B101" s="308" t="s">
        <v>93</v>
      </c>
      <c r="C101" s="308"/>
      <c r="D101" s="308"/>
      <c r="E101" s="308"/>
      <c r="F101" s="309"/>
    </row>
    <row r="102" spans="1:6" ht="25.5" customHeight="1" thickBot="1" x14ac:dyDescent="0.2">
      <c r="A102" s="70" t="s">
        <v>23</v>
      </c>
      <c r="B102" s="310"/>
      <c r="C102" s="310"/>
      <c r="D102" s="310"/>
      <c r="E102" s="310"/>
      <c r="F102" s="311"/>
    </row>
    <row r="103" spans="1:6" ht="25.5" customHeight="1" thickTop="1" x14ac:dyDescent="0.15">
      <c r="A103" s="66" t="s">
        <v>16</v>
      </c>
      <c r="B103" s="312" t="s">
        <v>279</v>
      </c>
      <c r="C103" s="312"/>
      <c r="D103" s="312"/>
      <c r="E103" s="312"/>
      <c r="F103" s="313"/>
    </row>
    <row r="104" spans="1:6" ht="25.5" customHeight="1" x14ac:dyDescent="0.15">
      <c r="A104" s="301" t="s">
        <v>24</v>
      </c>
      <c r="B104" s="303" t="s">
        <v>17</v>
      </c>
      <c r="C104" s="314" t="s">
        <v>70</v>
      </c>
      <c r="D104" s="234" t="s">
        <v>25</v>
      </c>
      <c r="E104" s="234" t="s">
        <v>18</v>
      </c>
      <c r="F104" s="235" t="s">
        <v>115</v>
      </c>
    </row>
    <row r="105" spans="1:6" ht="25.5" customHeight="1" x14ac:dyDescent="0.15">
      <c r="A105" s="301"/>
      <c r="B105" s="303"/>
      <c r="C105" s="315"/>
      <c r="D105" s="234" t="s">
        <v>26</v>
      </c>
      <c r="E105" s="234" t="s">
        <v>19</v>
      </c>
      <c r="F105" s="235" t="s">
        <v>27</v>
      </c>
    </row>
    <row r="106" spans="1:6" ht="25.5" customHeight="1" x14ac:dyDescent="0.15">
      <c r="A106" s="301"/>
      <c r="B106" s="316" t="s">
        <v>270</v>
      </c>
      <c r="C106" s="317" t="s">
        <v>280</v>
      </c>
      <c r="D106" s="319">
        <v>700000</v>
      </c>
      <c r="E106" s="319">
        <v>665000</v>
      </c>
      <c r="F106" s="320">
        <f>E106/D106</f>
        <v>0.95</v>
      </c>
    </row>
    <row r="107" spans="1:6" ht="25.5" customHeight="1" x14ac:dyDescent="0.15">
      <c r="A107" s="301"/>
      <c r="B107" s="316"/>
      <c r="C107" s="318"/>
      <c r="D107" s="319"/>
      <c r="E107" s="319"/>
      <c r="F107" s="320"/>
    </row>
    <row r="108" spans="1:6" ht="25.5" customHeight="1" x14ac:dyDescent="0.15">
      <c r="A108" s="301" t="s">
        <v>20</v>
      </c>
      <c r="B108" s="236" t="s">
        <v>21</v>
      </c>
      <c r="C108" s="236" t="s">
        <v>30</v>
      </c>
      <c r="D108" s="303" t="s">
        <v>22</v>
      </c>
      <c r="E108" s="303"/>
      <c r="F108" s="304"/>
    </row>
    <row r="109" spans="1:6" ht="25.5" customHeight="1" x14ac:dyDescent="0.15">
      <c r="A109" s="302"/>
      <c r="B109" s="72" t="s">
        <v>281</v>
      </c>
      <c r="C109" s="72" t="s">
        <v>282</v>
      </c>
      <c r="D109" s="305" t="s">
        <v>283</v>
      </c>
      <c r="E109" s="305"/>
      <c r="F109" s="306"/>
    </row>
    <row r="110" spans="1:6" ht="25.5" customHeight="1" x14ac:dyDescent="0.15">
      <c r="A110" s="233" t="s">
        <v>29</v>
      </c>
      <c r="B110" s="307" t="s">
        <v>113</v>
      </c>
      <c r="C110" s="307"/>
      <c r="D110" s="308"/>
      <c r="E110" s="308"/>
      <c r="F110" s="309"/>
    </row>
    <row r="111" spans="1:6" ht="25.5" customHeight="1" x14ac:dyDescent="0.15">
      <c r="A111" s="233" t="s">
        <v>28</v>
      </c>
      <c r="B111" s="308" t="s">
        <v>93</v>
      </c>
      <c r="C111" s="308"/>
      <c r="D111" s="308"/>
      <c r="E111" s="308"/>
      <c r="F111" s="309"/>
    </row>
    <row r="112" spans="1:6" ht="25.5" customHeight="1" thickBot="1" x14ac:dyDescent="0.2">
      <c r="A112" s="70" t="s">
        <v>23</v>
      </c>
      <c r="B112" s="310"/>
      <c r="C112" s="310"/>
      <c r="D112" s="310"/>
      <c r="E112" s="310"/>
      <c r="F112" s="311"/>
    </row>
    <row r="113" spans="1:6" ht="25.5" customHeight="1" thickTop="1" x14ac:dyDescent="0.15">
      <c r="A113" s="66" t="s">
        <v>16</v>
      </c>
      <c r="B113" s="312" t="s">
        <v>284</v>
      </c>
      <c r="C113" s="312"/>
      <c r="D113" s="312"/>
      <c r="E113" s="312"/>
      <c r="F113" s="313"/>
    </row>
    <row r="114" spans="1:6" ht="25.5" customHeight="1" x14ac:dyDescent="0.15">
      <c r="A114" s="301" t="s">
        <v>24</v>
      </c>
      <c r="B114" s="303" t="s">
        <v>17</v>
      </c>
      <c r="C114" s="314" t="s">
        <v>70</v>
      </c>
      <c r="D114" s="234" t="s">
        <v>25</v>
      </c>
      <c r="E114" s="234" t="s">
        <v>18</v>
      </c>
      <c r="F114" s="235" t="s">
        <v>115</v>
      </c>
    </row>
    <row r="115" spans="1:6" ht="25.5" customHeight="1" x14ac:dyDescent="0.15">
      <c r="A115" s="301"/>
      <c r="B115" s="303"/>
      <c r="C115" s="315"/>
      <c r="D115" s="234" t="s">
        <v>26</v>
      </c>
      <c r="E115" s="234" t="s">
        <v>19</v>
      </c>
      <c r="F115" s="235" t="s">
        <v>27</v>
      </c>
    </row>
    <row r="116" spans="1:6" ht="25.5" customHeight="1" x14ac:dyDescent="0.15">
      <c r="A116" s="301"/>
      <c r="B116" s="316" t="s">
        <v>192</v>
      </c>
      <c r="C116" s="317" t="s">
        <v>222</v>
      </c>
      <c r="D116" s="319">
        <v>1470000</v>
      </c>
      <c r="E116" s="319">
        <v>1425900</v>
      </c>
      <c r="F116" s="320">
        <f>E116/D116</f>
        <v>0.97</v>
      </c>
    </row>
    <row r="117" spans="1:6" ht="25.5" customHeight="1" x14ac:dyDescent="0.15">
      <c r="A117" s="301"/>
      <c r="B117" s="316"/>
      <c r="C117" s="318"/>
      <c r="D117" s="319"/>
      <c r="E117" s="319"/>
      <c r="F117" s="320"/>
    </row>
    <row r="118" spans="1:6" ht="25.5" customHeight="1" x14ac:dyDescent="0.15">
      <c r="A118" s="301" t="s">
        <v>20</v>
      </c>
      <c r="B118" s="236" t="s">
        <v>21</v>
      </c>
      <c r="C118" s="236" t="s">
        <v>30</v>
      </c>
      <c r="D118" s="303" t="s">
        <v>22</v>
      </c>
      <c r="E118" s="303"/>
      <c r="F118" s="304"/>
    </row>
    <row r="119" spans="1:6" ht="25.5" customHeight="1" x14ac:dyDescent="0.15">
      <c r="A119" s="302"/>
      <c r="B119" s="72" t="s">
        <v>285</v>
      </c>
      <c r="C119" s="72" t="s">
        <v>287</v>
      </c>
      <c r="D119" s="305" t="s">
        <v>286</v>
      </c>
      <c r="E119" s="305"/>
      <c r="F119" s="306"/>
    </row>
    <row r="120" spans="1:6" ht="25.5" customHeight="1" x14ac:dyDescent="0.15">
      <c r="A120" s="233" t="s">
        <v>29</v>
      </c>
      <c r="B120" s="307" t="s">
        <v>113</v>
      </c>
      <c r="C120" s="307"/>
      <c r="D120" s="308"/>
      <c r="E120" s="308"/>
      <c r="F120" s="309"/>
    </row>
    <row r="121" spans="1:6" ht="25.5" customHeight="1" x14ac:dyDescent="0.15">
      <c r="A121" s="233" t="s">
        <v>28</v>
      </c>
      <c r="B121" s="308" t="s">
        <v>93</v>
      </c>
      <c r="C121" s="308"/>
      <c r="D121" s="308"/>
      <c r="E121" s="308"/>
      <c r="F121" s="309"/>
    </row>
    <row r="122" spans="1:6" ht="25.5" customHeight="1" thickBot="1" x14ac:dyDescent="0.2">
      <c r="A122" s="70" t="s">
        <v>23</v>
      </c>
      <c r="B122" s="310"/>
      <c r="C122" s="310"/>
      <c r="D122" s="310"/>
      <c r="E122" s="310"/>
      <c r="F122" s="311"/>
    </row>
    <row r="123" spans="1:6" ht="14.25" thickTop="1" x14ac:dyDescent="0.15"/>
  </sheetData>
  <mergeCells count="181"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98:A99"/>
    <mergeCell ref="D98:F98"/>
    <mergeCell ref="D99:F99"/>
    <mergeCell ref="B100:F100"/>
    <mergeCell ref="B101:F101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2018-05-24T04:54:48Z</cp:lastPrinted>
  <dcterms:created xsi:type="dcterms:W3CDTF">2014-01-20T06:24:27Z</dcterms:created>
  <dcterms:modified xsi:type="dcterms:W3CDTF">2019-02-12T04:37:25Z</dcterms:modified>
</cp:coreProperties>
</file>