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1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94" i="9" l="1"/>
  <c r="F85" i="9"/>
  <c r="F76" i="9" l="1"/>
  <c r="F66" i="9" l="1"/>
  <c r="F56" i="9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<sst xmlns="http://schemas.openxmlformats.org/spreadsheetml/2006/main" count="893" uniqueCount="338">
  <si>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</si>
  <si>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</si>
  <si>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</si>
  <si>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</si>
  <si>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</si>
  <si>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</si>
  <si>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</si>
  <si>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</si>
  <si>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</si>
  <si>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</si>
  <si>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</si>
  <si>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</si>
  <si>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</si>
  <si>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</si>
  <si>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</si>
  <si>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</si>
  <si>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</si>
  <si>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</si>
  <si>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</si>
  <si>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</si>
  <si>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</si>
  <si>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</si>
  <si>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</si>
  <si>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</si>
  <si>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</si>
  <si>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</si>
  <si>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</si>
  <si>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</si>
  <si>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</si>
  <si>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</si>
  <si>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</si>
  <si>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</si>
  <si>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</si>
  <si>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</si>
  <si>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</si>
  <si>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</si>
  <si>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</si>
  <si>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</si>
  <si>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</si>
  <si>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</si>
  <si>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</si>
  <si>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</si>
  <si>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</si>
  <si>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</si>
  <si>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</si>
  <si>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</si>
  <si>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</si>
  <si>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</si>
  <si>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</si>
  <si>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</si>
  <si>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</si>
  <si>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</si>
  <si>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</si>
  <si>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</si>
  <si>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</si>
  <si>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</si>
  <si>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</si>
  <si>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</si>
  <si>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</si>
  <si>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</si>
  <si>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</si>
  <si>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</si>
  <si>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</si>
  <si>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</si>
  <si>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</si>
  <si>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</si>
  <si>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</si>
  <si>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</si>
  <si>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</si>
  <si>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</si>
  <si>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</si>
  <si>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</si>
  <si>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</si>
  <si>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</si>
  <si>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</si>
  <si>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</si>
  <si>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</si>
  <si>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</si>
  <si>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</si>
  <si>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</si>
  <si>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</si>
  <si>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</si>
  <si>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</si>
  <si>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</si>
  <si>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</si>
  <si>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</si>
  <si>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</si>
  <si>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</si>
  <si>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</si>
  <si>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</si>
  <si>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</si>
  <si>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</si>
  <si>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</si>
  <si>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</si>
  <si>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</si>
  <si>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</si>
  <si>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</si>
  <si>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</si>
  <si>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</si>
  <si>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</si>
  <si>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</si>
  <si>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</si>
  <si>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</si>
  <si>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</si>
  <si>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</si>
  <si>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</si>
  <si>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</si>
  <si>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</si>
  <si>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</si>
  <si>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</si>
  <si>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</si>
  <si>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</si>
  <si>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</si>
  <si>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</si>
  <si>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</si>
  <si>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</si>
  <si>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</si>
  <si>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</si>
  <si>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</si>
  <si>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</si>
  <si>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</si>
  <si>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</si>
  <si>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</si>
  <si>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.</t>
    <phoneticPr fontId="4" type="noConversion"/>
  </si>
  <si>
    <t>뉴한솔고속㈜</t>
    <phoneticPr fontId="4" type="noConversion"/>
  </si>
  <si>
    <t>박예숙</t>
    <phoneticPr fontId="4" type="noConversion"/>
  </si>
  <si>
    <t>㈜선진항공여행사</t>
    <phoneticPr fontId="4" type="noConversion"/>
  </si>
  <si>
    <t>장평순</t>
    <phoneticPr fontId="4" type="noConversion"/>
  </si>
  <si>
    <t>성남시 분당구 서현로 170</t>
    <phoneticPr fontId="4" type="noConversion"/>
  </si>
  <si>
    <t>성남시 수정구 산성대로 189, 7층 702호(수진동, 수산타워)</t>
    <phoneticPr fontId="4" type="noConversion"/>
  </si>
  <si>
    <t>중원청소년수련관</t>
    <phoneticPr fontId="4" type="noConversion"/>
  </si>
  <si>
    <t>-</t>
    <phoneticPr fontId="4" type="noConversion"/>
  </si>
  <si>
    <t>수의</t>
  </si>
  <si>
    <t>지방자치를 당사자로 하는 계약에 관한 법률 시행령 제25조1항5호에 의한 수의계약</t>
    <phoneticPr fontId="4" type="noConversion"/>
  </si>
  <si>
    <t>박예숙</t>
    <phoneticPr fontId="41" type="noConversion"/>
  </si>
  <si>
    <t>뉴한솔고속㈜</t>
    <phoneticPr fontId="41" type="noConversion"/>
  </si>
  <si>
    <t>중원수련관</t>
  </si>
  <si>
    <t>기계실 감압밸브 교체</t>
    <phoneticPr fontId="4" type="noConversion"/>
  </si>
  <si>
    <t>2019.01.10.</t>
    <phoneticPr fontId="4" type="noConversion"/>
  </si>
  <si>
    <t>2019.01.10.~
01.15.</t>
    <phoneticPr fontId="4" type="noConversion"/>
  </si>
  <si>
    <t>수영장 천장 교체공사 설계 용역</t>
    <phoneticPr fontId="4" type="noConversion"/>
  </si>
  <si>
    <t>2019.01.10.~
01.21.</t>
    <phoneticPr fontId="4" type="noConversion"/>
  </si>
  <si>
    <t>ARS 음성안내 정비</t>
    <phoneticPr fontId="4" type="noConversion"/>
  </si>
  <si>
    <t>1월 방과후아카데미 주말자기 개발프로그램 이동차량 임차</t>
    <phoneticPr fontId="4" type="noConversion"/>
  </si>
  <si>
    <t>2019.01.18.</t>
    <phoneticPr fontId="4" type="noConversion"/>
  </si>
  <si>
    <t>2018.01.18.~
01.19.</t>
    <phoneticPr fontId="4" type="noConversion"/>
  </si>
  <si>
    <t>소방 소모품 구입</t>
    <phoneticPr fontId="4" type="noConversion"/>
  </si>
  <si>
    <t>2019.01.16.</t>
    <phoneticPr fontId="4" type="noConversion"/>
  </si>
  <si>
    <t>2019.01.16.~
01.21.</t>
    <phoneticPr fontId="4" type="noConversion"/>
  </si>
  <si>
    <t>방과후아카데미 주말전문 체험비</t>
    <phoneticPr fontId="4" type="noConversion"/>
  </si>
  <si>
    <t>2019.01.23.</t>
    <phoneticPr fontId="4" type="noConversion"/>
  </si>
  <si>
    <t>2019.01.23.~
01.26.</t>
    <phoneticPr fontId="4" type="noConversion"/>
  </si>
  <si>
    <t>방과후아카데미 주말자기개발프로그램 이동차량 임차</t>
    <phoneticPr fontId="4" type="noConversion"/>
  </si>
  <si>
    <t>2019년 자치조직 신규단원 모집 홍보물 제작</t>
    <phoneticPr fontId="4" type="noConversion"/>
  </si>
  <si>
    <t>2019.01.24.</t>
    <phoneticPr fontId="4" type="noConversion"/>
  </si>
  <si>
    <t>2019.01.24.~
01.31.</t>
    <phoneticPr fontId="4" type="noConversion"/>
  </si>
  <si>
    <t>수처리실 펌프류 수리</t>
    <phoneticPr fontId="4" type="noConversion"/>
  </si>
  <si>
    <t>2019.01.25.</t>
    <phoneticPr fontId="4" type="noConversion"/>
  </si>
  <si>
    <t>2019.01.25.~
01.29.</t>
    <phoneticPr fontId="4" type="noConversion"/>
  </si>
  <si>
    <t>수영장 급탕 열교환기 교체 및 태양열 탱크 보수</t>
    <phoneticPr fontId="4" type="noConversion"/>
  </si>
  <si>
    <t>2019.01.28.</t>
    <phoneticPr fontId="4" type="noConversion"/>
  </si>
  <si>
    <t>2019.01.28.~
01.31.</t>
    <phoneticPr fontId="4" type="noConversion"/>
  </si>
  <si>
    <t>㈜동부이엔씨</t>
    <phoneticPr fontId="4" type="noConversion"/>
  </si>
  <si>
    <t>황교철</t>
    <phoneticPr fontId="4" type="noConversion"/>
  </si>
  <si>
    <t>성남시 중원구 상대원동 223-28 SK아파트공장 711</t>
    <phoneticPr fontId="4" type="noConversion"/>
  </si>
  <si>
    <t>건축사사무소 에이엠</t>
    <phoneticPr fontId="4" type="noConversion"/>
  </si>
  <si>
    <t>김종훈</t>
    <phoneticPr fontId="4" type="noConversion"/>
  </si>
  <si>
    <t>크레딘㈜</t>
    <phoneticPr fontId="4" type="noConversion"/>
  </si>
  <si>
    <t>나영민</t>
    <phoneticPr fontId="4" type="noConversion"/>
  </si>
  <si>
    <t>서울시 성동구 성수일로 77, 1001</t>
    <phoneticPr fontId="4" type="noConversion"/>
  </si>
  <si>
    <t>성남시 분당구 서현로 170, B동 939호</t>
    <phoneticPr fontId="4" type="noConversion"/>
  </si>
  <si>
    <t>㈜선진항공여행사</t>
    <phoneticPr fontId="4" type="noConversion"/>
  </si>
  <si>
    <t>윤두희</t>
    <phoneticPr fontId="4" type="noConversion"/>
  </si>
  <si>
    <t>광신산업</t>
    <phoneticPr fontId="4" type="noConversion"/>
  </si>
  <si>
    <t>임건묵</t>
    <phoneticPr fontId="4" type="noConversion"/>
  </si>
  <si>
    <t>성남시 수정구 수정로153번길 15</t>
    <phoneticPr fontId="4" type="noConversion"/>
  </si>
  <si>
    <t>가평하늘커피농장</t>
    <phoneticPr fontId="4" type="noConversion"/>
  </si>
  <si>
    <t>장경순</t>
    <phoneticPr fontId="4" type="noConversion"/>
  </si>
  <si>
    <t>경기도 가평군 조종면 명지산로 257-70</t>
    <phoneticPr fontId="4" type="noConversion"/>
  </si>
  <si>
    <t>지오엠 코리아</t>
    <phoneticPr fontId="4" type="noConversion"/>
  </si>
  <si>
    <t>서동혁</t>
    <phoneticPr fontId="4" type="noConversion"/>
  </si>
  <si>
    <t>성남시 분당구 구미동 192 LG트윈하우스 340</t>
    <phoneticPr fontId="4" type="noConversion"/>
  </si>
  <si>
    <t>LG.모타펌프전기</t>
    <phoneticPr fontId="4" type="noConversion"/>
  </si>
  <si>
    <t>장철규</t>
    <phoneticPr fontId="4" type="noConversion"/>
  </si>
  <si>
    <t>성남시 중원구 성남동 2273</t>
    <phoneticPr fontId="4" type="noConversion"/>
  </si>
  <si>
    <t>우진열기㈜</t>
    <phoneticPr fontId="4" type="noConversion"/>
  </si>
  <si>
    <t>유맹종</t>
    <phoneticPr fontId="4" type="noConversion"/>
  </si>
  <si>
    <t>경기도 시흥시 정왕동 1376-4 시화공단 3라-705</t>
    <phoneticPr fontId="4" type="noConversion"/>
  </si>
  <si>
    <t>기계실 감압밸브 교체</t>
    <phoneticPr fontId="4" type="noConversion"/>
  </si>
  <si>
    <t>2019.01.14.</t>
    <phoneticPr fontId="4" type="noConversion"/>
  </si>
  <si>
    <t>2019.01.21.</t>
    <phoneticPr fontId="4" type="noConversion"/>
  </si>
  <si>
    <t>2019.01.19.</t>
    <phoneticPr fontId="4" type="noConversion"/>
  </si>
  <si>
    <t>2019.01.26.</t>
    <phoneticPr fontId="4" type="noConversion"/>
  </si>
  <si>
    <t>2019.01.30.</t>
    <phoneticPr fontId="4" type="noConversion"/>
  </si>
  <si>
    <t>2019.01.29.</t>
    <phoneticPr fontId="4" type="noConversion"/>
  </si>
  <si>
    <t>2019.01.31.</t>
    <phoneticPr fontId="4" type="noConversion"/>
  </si>
  <si>
    <t>㈜동부이엔씨</t>
    <phoneticPr fontId="4" type="noConversion"/>
  </si>
  <si>
    <t>성남시 중원구 상대원동 223-28</t>
    <phoneticPr fontId="4" type="noConversion"/>
  </si>
  <si>
    <t>수영장 천장 교체공사 설계 용역</t>
    <phoneticPr fontId="4" type="noConversion"/>
  </si>
  <si>
    <t>2019.01.10.~2019.01.21.</t>
    <phoneticPr fontId="4" type="noConversion"/>
  </si>
  <si>
    <t>건축사사무소 에이엠</t>
    <phoneticPr fontId="4" type="noConversion"/>
  </si>
  <si>
    <t>2019.01.10.~2019.01.15.</t>
    <phoneticPr fontId="4" type="noConversion"/>
  </si>
  <si>
    <t>크레딘㈜</t>
    <phoneticPr fontId="4" type="noConversion"/>
  </si>
  <si>
    <t>서울시 성동구 성수일로 77</t>
    <phoneticPr fontId="4" type="noConversion"/>
  </si>
  <si>
    <t>2019.01.18.~2019.01.19.</t>
    <phoneticPr fontId="4" type="noConversion"/>
  </si>
  <si>
    <t>성님시 분당구 서현로 170</t>
    <phoneticPr fontId="4" type="noConversion"/>
  </si>
  <si>
    <t>2019.01.16.~2019.01.21.</t>
    <phoneticPr fontId="4" type="noConversion"/>
  </si>
  <si>
    <t>광신산업</t>
    <phoneticPr fontId="4" type="noConversion"/>
  </si>
  <si>
    <t>성남시 수정구 수정로 153번길 15</t>
    <phoneticPr fontId="4" type="noConversion"/>
  </si>
  <si>
    <t>2019.01.23.~2019.01.26.</t>
    <phoneticPr fontId="4" type="noConversion"/>
  </si>
  <si>
    <t>가평하늘커피농장</t>
    <phoneticPr fontId="4" type="noConversion"/>
  </si>
  <si>
    <t>경기도 가평군 조종면 명지산로 257-70</t>
    <phoneticPr fontId="4" type="noConversion"/>
  </si>
  <si>
    <t>성남시 수정구 산성대로 189</t>
    <phoneticPr fontId="4" type="noConversion"/>
  </si>
  <si>
    <t>2019.01.24.~2019.01.31.</t>
    <phoneticPr fontId="4" type="noConversion"/>
  </si>
  <si>
    <t>성남시 분당구 구미동 192</t>
    <phoneticPr fontId="4" type="noConversion"/>
  </si>
  <si>
    <t>수처리실 펌프류 수리</t>
    <phoneticPr fontId="4" type="noConversion"/>
  </si>
  <si>
    <t>2019.01.25.~2019.01.29.</t>
    <phoneticPr fontId="4" type="noConversion"/>
  </si>
  <si>
    <t>LG.모타펌프전기</t>
    <phoneticPr fontId="4" type="noConversion"/>
  </si>
  <si>
    <t>성남시 중원구 성남동 2273</t>
    <phoneticPr fontId="4" type="noConversion"/>
  </si>
  <si>
    <t>수영장 급탕 열교환기 교체 및 태양열 탱크 보수</t>
    <phoneticPr fontId="4" type="noConversion"/>
  </si>
  <si>
    <t>2019.01.28.</t>
    <phoneticPr fontId="4" type="noConversion"/>
  </si>
  <si>
    <t>2019.01.28.~2019.01.31.</t>
    <phoneticPr fontId="4" type="noConversion"/>
  </si>
  <si>
    <t>우지열기㈜</t>
    <phoneticPr fontId="4" type="noConversion"/>
  </si>
  <si>
    <t>경기도 시흥시 정왕동 1376-4</t>
    <phoneticPr fontId="4" type="noConversion"/>
  </si>
  <si>
    <t>방과후아카데미 위탁급식</t>
    <phoneticPr fontId="41" type="noConversion"/>
  </si>
  <si>
    <t>독도 홍보영상 송출</t>
    <phoneticPr fontId="41" type="noConversion"/>
  </si>
  <si>
    <t>소방시설 안전관리 위탁대행</t>
    <phoneticPr fontId="41" type="noConversion"/>
  </si>
  <si>
    <t>환경,위생 위탁관리(공기청정기)</t>
    <phoneticPr fontId="41" type="noConversion"/>
  </si>
  <si>
    <t>무인경비시스템 위탁관리</t>
    <phoneticPr fontId="41" type="noConversion"/>
  </si>
  <si>
    <t>환경,위생 위탁관리(정수기,공기청정기,비데)</t>
    <phoneticPr fontId="41" type="noConversion"/>
  </si>
  <si>
    <t>복합기 임대</t>
    <phoneticPr fontId="41" type="noConversion"/>
  </si>
  <si>
    <t>환경,위생 위탁관리(공기청정기) 방과후</t>
    <phoneticPr fontId="41" type="noConversion"/>
  </si>
  <si>
    <t>인터넷 전화(3차)</t>
    <phoneticPr fontId="41" type="noConversion"/>
  </si>
  <si>
    <t>셔틀버스 임차용역</t>
    <phoneticPr fontId="41" type="noConversion"/>
  </si>
  <si>
    <t>시설관리용역</t>
    <phoneticPr fontId="41" type="noConversion"/>
  </si>
  <si>
    <t>인터넷망(2차 차수)</t>
    <phoneticPr fontId="41" type="noConversion"/>
  </si>
  <si>
    <t>복합기 임대(방과후)</t>
    <phoneticPr fontId="41" type="noConversion"/>
  </si>
  <si>
    <t>승강기 자체점검업무 위탁관리</t>
    <phoneticPr fontId="41" type="noConversion"/>
  </si>
  <si>
    <t>2018.12.27.</t>
    <phoneticPr fontId="41" type="noConversion"/>
  </si>
  <si>
    <t>2018.12.28.</t>
    <phoneticPr fontId="41" type="noConversion"/>
  </si>
  <si>
    <t>2018.12.31.</t>
    <phoneticPr fontId="41" type="noConversion"/>
  </si>
  <si>
    <t>2019.01.02.</t>
    <phoneticPr fontId="41" type="noConversion"/>
  </si>
  <si>
    <t>2019.01.01.</t>
    <phoneticPr fontId="41" type="noConversion"/>
  </si>
  <si>
    <t>2019.12.31.</t>
    <phoneticPr fontId="41" type="noConversion"/>
  </si>
  <si>
    <t>㈜행복도시락 성남점</t>
    <phoneticPr fontId="41" type="noConversion"/>
  </si>
  <si>
    <t>㈜케이비에스엔</t>
    <phoneticPr fontId="41" type="noConversion"/>
  </si>
  <si>
    <t>㈜도솔방재</t>
    <phoneticPr fontId="41" type="noConversion"/>
  </si>
  <si>
    <t>코웨이</t>
    <phoneticPr fontId="41" type="noConversion"/>
  </si>
  <si>
    <t>주시회사 에스원</t>
  </si>
  <si>
    <t>신도종합서비스</t>
    <phoneticPr fontId="41" type="noConversion"/>
  </si>
  <si>
    <t>코웨이</t>
    <phoneticPr fontId="41" type="noConversion"/>
  </si>
  <si>
    <t>㈜케이티</t>
    <phoneticPr fontId="41" type="noConversion"/>
  </si>
  <si>
    <t>㈜활기찬중부관광</t>
    <phoneticPr fontId="41" type="noConversion"/>
  </si>
  <si>
    <t>사회복지법인
대한민국보훈복지재단</t>
    <phoneticPr fontId="41" type="noConversion"/>
  </si>
  <si>
    <t>해광엘리베이터㈜</t>
    <phoneticPr fontId="41" type="noConversion"/>
  </si>
  <si>
    <t>강승임</t>
    <phoneticPr fontId="41" type="noConversion"/>
  </si>
  <si>
    <t>박정미</t>
    <phoneticPr fontId="41" type="noConversion"/>
  </si>
  <si>
    <t>김옥순</t>
    <phoneticPr fontId="41" type="noConversion"/>
  </si>
  <si>
    <t>이해선</t>
    <phoneticPr fontId="41" type="noConversion"/>
  </si>
  <si>
    <t>육현표</t>
    <phoneticPr fontId="4" type="noConversion"/>
  </si>
  <si>
    <t>김영빈</t>
    <phoneticPr fontId="41" type="noConversion"/>
  </si>
  <si>
    <t>이해선</t>
    <phoneticPr fontId="41" type="noConversion"/>
  </si>
  <si>
    <t>황창규</t>
    <phoneticPr fontId="41" type="noConversion"/>
  </si>
  <si>
    <t>안영남</t>
    <phoneticPr fontId="41" type="noConversion"/>
  </si>
  <si>
    <t>이경호</t>
    <phoneticPr fontId="41" type="noConversion"/>
  </si>
  <si>
    <t>천은병</t>
    <phoneticPr fontId="41" type="noConversion"/>
  </si>
  <si>
    <t>기계실 감압밸브 교체</t>
    <phoneticPr fontId="41" type="noConversion"/>
  </si>
  <si>
    <t>수영장 천장 교체공사 설계 용역</t>
    <phoneticPr fontId="41" type="noConversion"/>
  </si>
  <si>
    <t>ARS 음성안내 정비</t>
    <phoneticPr fontId="41" type="noConversion"/>
  </si>
  <si>
    <t>1월 방과후아카데미 주말자기개발프로그램 이동차량 임차</t>
    <phoneticPr fontId="41" type="noConversion"/>
  </si>
  <si>
    <t>소방 소모품 구입</t>
    <phoneticPr fontId="41" type="noConversion"/>
  </si>
  <si>
    <t>방과후아카데미 주말전문 체험비</t>
    <phoneticPr fontId="41" type="noConversion"/>
  </si>
  <si>
    <t xml:space="preserve"> 방과후아카데미 주말자기개발프로그램 이동차량 임차 </t>
    <phoneticPr fontId="41" type="noConversion"/>
  </si>
  <si>
    <t>2019년 자치조직 신규단원 모집 홍보물 제작</t>
    <phoneticPr fontId="41" type="noConversion"/>
  </si>
  <si>
    <t>수처리실 펌프류 수리</t>
    <phoneticPr fontId="41" type="noConversion"/>
  </si>
  <si>
    <t>수영장 급탕 열교환기 교체 및 태양열 탱크 보수</t>
    <phoneticPr fontId="41" type="noConversion"/>
  </si>
  <si>
    <t>황교철</t>
    <phoneticPr fontId="41" type="noConversion"/>
  </si>
  <si>
    <t>김종훈</t>
    <phoneticPr fontId="41" type="noConversion"/>
  </si>
  <si>
    <t>나영민</t>
    <phoneticPr fontId="41" type="noConversion"/>
  </si>
  <si>
    <t>윤두희</t>
    <phoneticPr fontId="41" type="noConversion"/>
  </si>
  <si>
    <t>임건묵</t>
    <phoneticPr fontId="41" type="noConversion"/>
  </si>
  <si>
    <t>장경순</t>
    <phoneticPr fontId="41" type="noConversion"/>
  </si>
  <si>
    <t>서동혁</t>
    <phoneticPr fontId="41" type="noConversion"/>
  </si>
  <si>
    <t>장철규</t>
    <phoneticPr fontId="41" type="noConversion"/>
  </si>
  <si>
    <t>유맹종</t>
    <phoneticPr fontId="41" type="noConversion"/>
  </si>
  <si>
    <t>수영장 천장 교체공사 설계 용역</t>
    <phoneticPr fontId="41" type="noConversion"/>
  </si>
  <si>
    <t>ARS 음성안내 정비</t>
    <phoneticPr fontId="41" type="noConversion"/>
  </si>
  <si>
    <t>1월 방과후아카데미 주말자기개발프로그램 이동차량 임차</t>
    <phoneticPr fontId="41" type="noConversion"/>
  </si>
  <si>
    <t>소방 소모품 구입</t>
    <phoneticPr fontId="41" type="noConversion"/>
  </si>
  <si>
    <t>방과후아카데미 주말전문 체험비</t>
    <phoneticPr fontId="41" type="noConversion"/>
  </si>
  <si>
    <t>㈜동부이엔씨</t>
    <phoneticPr fontId="41" type="noConversion"/>
  </si>
  <si>
    <t>건축사무무소 에이엠</t>
    <phoneticPr fontId="41" type="noConversion"/>
  </si>
  <si>
    <t>크레딘㈜</t>
    <phoneticPr fontId="41" type="noConversion"/>
  </si>
  <si>
    <t>㈜선진항공여행사</t>
    <phoneticPr fontId="41" type="noConversion"/>
  </si>
  <si>
    <t>광신산업</t>
    <phoneticPr fontId="41" type="noConversion"/>
  </si>
  <si>
    <t>가평하늘커피농장</t>
    <phoneticPr fontId="41" type="noConversion"/>
  </si>
  <si>
    <t>지오엠 코리아</t>
    <phoneticPr fontId="41" type="noConversion"/>
  </si>
  <si>
    <t>LG.모타펌프전기</t>
    <phoneticPr fontId="41" type="noConversion"/>
  </si>
  <si>
    <t>우진열기㈜</t>
    <phoneticPr fontId="41" type="noConversion"/>
  </si>
  <si>
    <t>2019.01.10.</t>
    <phoneticPr fontId="41" type="noConversion"/>
  </si>
  <si>
    <t>2019.01.14.</t>
    <phoneticPr fontId="41" type="noConversion"/>
  </si>
  <si>
    <t>2019.01.18.</t>
    <phoneticPr fontId="41" type="noConversion"/>
  </si>
  <si>
    <t>2019.01.19</t>
    <phoneticPr fontId="41" type="noConversion"/>
  </si>
  <si>
    <t>2019.01.16.</t>
    <phoneticPr fontId="41" type="noConversion"/>
  </si>
  <si>
    <t>2019.01.17.</t>
    <phoneticPr fontId="41" type="noConversion"/>
  </si>
  <si>
    <t>2019.01.23.</t>
    <phoneticPr fontId="41" type="noConversion"/>
  </si>
  <si>
    <t>2019.01.26.</t>
    <phoneticPr fontId="41" type="noConversion"/>
  </si>
  <si>
    <t>2019.01.23.</t>
    <phoneticPr fontId="41" type="noConversion"/>
  </si>
  <si>
    <t>2019.01.26.</t>
    <phoneticPr fontId="41" type="noConversion"/>
  </si>
  <si>
    <t>2019.01.24.</t>
    <phoneticPr fontId="41" type="noConversion"/>
  </si>
  <si>
    <t>2019.01.25.</t>
    <phoneticPr fontId="41" type="noConversion"/>
  </si>
  <si>
    <t>2019.01.29.</t>
    <phoneticPr fontId="41" type="noConversion"/>
  </si>
  <si>
    <t>2019.01.28.</t>
    <phoneticPr fontId="41" type="noConversion"/>
  </si>
  <si>
    <t>2019.01.30.</t>
    <phoneticPr fontId="41" type="noConversion"/>
  </si>
  <si>
    <t>2019.01.14.</t>
    <phoneticPr fontId="41" type="noConversion"/>
  </si>
  <si>
    <t>2019.01.26.</t>
    <phoneticPr fontId="41" type="noConversion"/>
  </si>
  <si>
    <t>2019.01.29.</t>
    <phoneticPr fontId="41" type="noConversion"/>
  </si>
  <si>
    <t>2019.01.15.</t>
    <phoneticPr fontId="41" type="noConversion"/>
  </si>
  <si>
    <t>2019.01.21.</t>
    <phoneticPr fontId="41" type="noConversion"/>
  </si>
  <si>
    <t>2019.01.19.</t>
    <phoneticPr fontId="41" type="noConversion"/>
  </si>
  <si>
    <t>2019.01.21.</t>
    <phoneticPr fontId="41" type="noConversion"/>
  </si>
  <si>
    <t>2019.01.31.</t>
    <phoneticPr fontId="41" type="noConversion"/>
  </si>
  <si>
    <t>2019.01.30.</t>
    <phoneticPr fontId="41" type="noConversion"/>
  </si>
  <si>
    <t>방과후아카데미 주말전문체험 체험비 지급</t>
  </si>
  <si>
    <t>031-729-9344</t>
  </si>
  <si>
    <t>국도비</t>
  </si>
  <si>
    <t xml:space="preserve"> 박상규 </t>
  </si>
  <si>
    <t>해당사항 없으시 [- 해당사항없음 -]이라고 명기해주세요</t>
    <phoneticPr fontId="4" type="noConversion"/>
  </si>
  <si>
    <t>2018.12.31.</t>
    <phoneticPr fontId="4" type="noConversion"/>
  </si>
  <si>
    <t>2019.01.17.</t>
    <phoneticPr fontId="4" type="noConversion"/>
  </si>
  <si>
    <t>2019.01.10.~2019.01.15.</t>
    <phoneticPr fontId="4" type="noConversion"/>
  </si>
  <si>
    <t>2019.01.21.</t>
    <phoneticPr fontId="4" type="noConversion"/>
  </si>
  <si>
    <t>수영장 천장 교체공사 감리 용역</t>
    <phoneticPr fontId="4" type="noConversion"/>
  </si>
  <si>
    <t>수의</t>
    <phoneticPr fontId="4" type="noConversion"/>
  </si>
  <si>
    <t>중원수련관</t>
    <phoneticPr fontId="4" type="noConversion"/>
  </si>
  <si>
    <t>도주성</t>
    <phoneticPr fontId="4" type="noConversion"/>
  </si>
  <si>
    <t>031-729-9317</t>
    <phoneticPr fontId="4" type="noConversion"/>
  </si>
  <si>
    <t>출연금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</si>
</sst>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5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0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3" fontId="14" fillId="0" borderId="60" xfId="0" applyNumberFormat="1" applyFont="1" applyBorder="1" applyAlignment="1">
      <alignment horizontal="right" vertical="center" shrinkToFi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9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79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0" fontId="33" fillId="3" borderId="15" xfId="0" applyNumberFormat="1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1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5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vertical="center"/>
    </xf>
    <xf numFmtId="0" fontId="33" fillId="0" borderId="44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0" fillId="0" borderId="44" xfId="0" applyBorder="1"/>
    <xf numFmtId="0" fontId="0" fillId="0" borderId="43" xfId="0" applyBorder="1"/>
    <xf numFmtId="0" fontId="3" fillId="0" borderId="44" xfId="0" applyFont="1" applyBorder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6" xfId="0" applyBorder="1" applyAlignment="1">
      <alignment horizontal="right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3" fillId="2" borderId="66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right" vertical="center" wrapText="1"/>
    </xf>
    <xf numFmtId="0" fontId="3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/>
    </xf>
    <xf numFmtId="0" fontId="33" fillId="4" borderId="43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41" fontId="33" fillId="0" borderId="28" xfId="1" applyNumberFormat="1" applyFont="1" applyBorder="1" applyAlignment="1">
      <alignment horizontal="right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33" fillId="4" borderId="70" xfId="0" applyNumberFormat="1" applyFont="1" applyFill="1" applyBorder="1" applyAlignment="1" applyProtection="1">
      <alignment horizontal="center" vertical="center"/>
    </xf>
    <xf numFmtId="0" fontId="30" fillId="4" borderId="41" xfId="0" applyFont="1" applyFill="1" applyBorder="1" applyAlignment="1">
      <alignment horizontal="center" vertical="center"/>
    </xf>
    <xf numFmtId="0" fontId="30" fillId="4" borderId="44" xfId="0" applyNumberFormat="1" applyFont="1" applyFill="1" applyBorder="1" applyAlignment="1" applyProtection="1">
      <alignment horizontal="center" vertical="center" shrinkToFit="1"/>
    </xf>
    <xf numFmtId="49" fontId="8" fillId="4" borderId="65" xfId="0" applyNumberFormat="1" applyFont="1" applyFill="1" applyBorder="1" applyAlignment="1" applyProtection="1">
      <alignment horizontal="center" vertical="center"/>
    </xf>
    <xf numFmtId="0" fontId="33" fillId="0" borderId="28" xfId="0" applyFont="1" applyBorder="1" applyAlignment="1">
      <alignment horizontal="left" vertical="center" shrinkToFit="1"/>
    </xf>
    <xf numFmtId="41" fontId="33" fillId="0" borderId="26" xfId="1" applyNumberFormat="1" applyFont="1" applyBorder="1" applyAlignment="1">
      <alignment horizontal="right" vertical="center"/>
    </xf>
    <xf numFmtId="0" fontId="34" fillId="0" borderId="3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4" fillId="0" borderId="28" xfId="0" applyFont="1" applyFill="1" applyBorder="1" applyAlignment="1">
      <alignment horizontal="center" vertical="center"/>
    </xf>
    <xf numFmtId="38" fontId="34" fillId="0" borderId="28" xfId="4" applyNumberFormat="1" applyFont="1" applyBorder="1">
      <alignment vertical="center"/>
    </xf>
    <xf numFmtId="38" fontId="34" fillId="0" borderId="28" xfId="4" applyNumberFormat="1" applyFont="1" applyBorder="1" applyAlignment="1">
      <alignment horizontal="right" vertical="center"/>
    </xf>
    <xf numFmtId="0" fontId="33" fillId="0" borderId="29" xfId="0" applyFont="1" applyBorder="1"/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shrinkToFit="1"/>
    </xf>
    <xf numFmtId="0" fontId="25" fillId="2" borderId="73" xfId="0" applyFont="1" applyFill="1" applyBorder="1" applyAlignment="1">
      <alignment horizontal="center" vertical="center" wrapText="1"/>
    </xf>
    <xf numFmtId="0" fontId="25" fillId="2" borderId="75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33" fillId="4" borderId="69" xfId="0" applyFont="1" applyFill="1" applyBorder="1" applyAlignment="1">
      <alignment horizontal="center" vertical="center"/>
    </xf>
    <xf numFmtId="0" fontId="33" fillId="4" borderId="81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41" fontId="18" fillId="0" borderId="28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178" fontId="34" fillId="4" borderId="44" xfId="0" applyNumberFormat="1" applyFont="1" applyFill="1" applyBorder="1" applyAlignment="1">
      <alignment horizontal="center" vertical="center" wrapText="1"/>
    </xf>
    <xf numFmtId="0" fontId="30" fillId="0" borderId="44" xfId="0" applyNumberFormat="1" applyFont="1" applyFill="1" applyBorder="1" applyAlignment="1" applyProtection="1"/>
    <xf numFmtId="0" fontId="8" fillId="0" borderId="2" xfId="0" applyFont="1" applyBorder="1" applyAlignment="1">
      <alignment horizontal="center" vertical="center"/>
    </xf>
    <xf numFmtId="0" fontId="30" fillId="0" borderId="47" xfId="0" applyNumberFormat="1" applyFont="1" applyFill="1" applyBorder="1" applyAlignment="1" applyProtection="1"/>
    <xf numFmtId="0" fontId="8" fillId="4" borderId="2" xfId="0" applyFont="1" applyFill="1" applyBorder="1" applyAlignment="1">
      <alignment horizontal="center" vertical="center"/>
    </xf>
    <xf numFmtId="0" fontId="30" fillId="0" borderId="44" xfId="0" applyNumberFormat="1" applyFont="1" applyFill="1" applyBorder="1" applyAlignment="1" applyProtection="1">
      <alignment horizontal="center"/>
    </xf>
    <xf numFmtId="0" fontId="30" fillId="0" borderId="72" xfId="0" applyNumberFormat="1" applyFont="1" applyFill="1" applyBorder="1" applyAlignment="1" applyProtection="1"/>
    <xf numFmtId="0" fontId="8" fillId="4" borderId="43" xfId="0" applyFont="1" applyFill="1" applyBorder="1" applyAlignment="1">
      <alignment vertical="center" shrinkToFit="1"/>
    </xf>
    <xf numFmtId="0" fontId="8" fillId="4" borderId="43" xfId="0" applyFont="1" applyFill="1" applyBorder="1" applyAlignment="1">
      <alignment vertical="center"/>
    </xf>
    <xf numFmtId="0" fontId="33" fillId="4" borderId="82" xfId="0" applyFont="1" applyFill="1" applyBorder="1" applyAlignment="1">
      <alignment horizontal="center" vertical="center"/>
    </xf>
    <xf numFmtId="0" fontId="33" fillId="4" borderId="69" xfId="0" applyFont="1" applyFill="1" applyBorder="1" applyAlignment="1">
      <alignment horizontal="center" vertical="center" wrapText="1"/>
    </xf>
    <xf numFmtId="38" fontId="33" fillId="4" borderId="69" xfId="2" applyNumberFormat="1" applyFont="1" applyFill="1" applyBorder="1" applyAlignment="1">
      <alignment horizontal="right" vertical="center"/>
    </xf>
    <xf numFmtId="41" fontId="33" fillId="4" borderId="69" xfId="1" applyFont="1" applyFill="1" applyBorder="1" applyAlignment="1">
      <alignment horizontal="center" vertical="center"/>
    </xf>
    <xf numFmtId="176" fontId="33" fillId="4" borderId="69" xfId="1" applyNumberFormat="1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 wrapText="1"/>
    </xf>
    <xf numFmtId="0" fontId="30" fillId="4" borderId="2" xfId="0" applyFont="1" applyFill="1" applyBorder="1" applyAlignment="1">
      <alignment horizontal="left" vertical="center" shrinkToFit="1"/>
    </xf>
    <xf numFmtId="0" fontId="42" fillId="4" borderId="2" xfId="0" applyFont="1" applyFill="1" applyBorder="1" applyAlignment="1">
      <alignment horizontal="center" vertical="center" wrapText="1"/>
    </xf>
    <xf numFmtId="41" fontId="30" fillId="4" borderId="2" xfId="1" applyFont="1" applyFill="1" applyBorder="1" applyAlignment="1">
      <alignment vertical="center"/>
    </xf>
    <xf numFmtId="0" fontId="30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8" fillId="4" borderId="48" xfId="0" applyNumberFormat="1" applyFont="1" applyFill="1" applyBorder="1" applyAlignment="1" applyProtection="1">
      <alignment horizontal="center" vertical="center"/>
    </xf>
    <xf numFmtId="49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0" fontId="33" fillId="4" borderId="44" xfId="0" applyNumberFormat="1" applyFont="1" applyFill="1" applyBorder="1" applyAlignment="1" applyProtection="1"/>
    <xf numFmtId="0" fontId="30" fillId="4" borderId="44" xfId="0" applyNumberFormat="1" applyFont="1" applyFill="1" applyBorder="1" applyAlignment="1" applyProtection="1"/>
    <xf numFmtId="0" fontId="8" fillId="4" borderId="2" xfId="0" applyFont="1" applyFill="1" applyBorder="1" applyAlignment="1">
      <alignment vertical="center" shrinkToFit="1"/>
    </xf>
    <xf numFmtId="0" fontId="30" fillId="4" borderId="70" xfId="0" applyNumberFormat="1" applyFont="1" applyFill="1" applyBorder="1" applyAlignment="1" applyProtection="1">
      <alignment horizontal="center" vertical="center"/>
    </xf>
    <xf numFmtId="0" fontId="30" fillId="4" borderId="2" xfId="0" quotePrefix="1" applyNumberFormat="1" applyFont="1" applyFill="1" applyBorder="1" applyAlignment="1" applyProtection="1">
      <alignment horizontal="center" vertical="center"/>
    </xf>
    <xf numFmtId="0" fontId="30" fillId="4" borderId="43" xfId="0" applyNumberFormat="1" applyFont="1" applyFill="1" applyBorder="1" applyAlignment="1" applyProtection="1">
      <alignment horizontal="center" vertical="center"/>
    </xf>
    <xf numFmtId="0" fontId="30" fillId="4" borderId="43" xfId="0" applyFont="1" applyFill="1" applyBorder="1" applyAlignment="1">
      <alignment horizontal="left" vertical="center" shrinkToFit="1"/>
    </xf>
    <xf numFmtId="0" fontId="8" fillId="4" borderId="45" xfId="0" applyFont="1" applyFill="1" applyBorder="1" applyAlignment="1">
      <alignment vertical="center" shrinkToFit="1"/>
    </xf>
    <xf numFmtId="41" fontId="8" fillId="4" borderId="46" xfId="1" applyFont="1" applyFill="1" applyBorder="1">
      <alignment vertical="center"/>
    </xf>
    <xf numFmtId="0" fontId="8" fillId="4" borderId="2" xfId="0" applyFont="1" applyFill="1" applyBorder="1" applyAlignment="1">
      <alignment horizontal="center" vertical="distributed" wrapText="1" shrinkToFit="1"/>
    </xf>
    <xf numFmtId="0" fontId="33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18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0" fontId="30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Font="1" applyFill="1" applyBorder="1" applyAlignment="1">
      <alignment vertical="center" shrinkToFit="1"/>
    </xf>
    <xf numFmtId="0" fontId="30" fillId="4" borderId="46" xfId="0" quotePrefix="1" applyNumberFormat="1" applyFont="1" applyFill="1" applyBorder="1" applyAlignment="1" applyProtection="1">
      <alignment horizontal="center" vertical="center"/>
    </xf>
    <xf numFmtId="0" fontId="33" fillId="0" borderId="47" xfId="0" applyNumberFormat="1" applyFont="1" applyFill="1" applyBorder="1" applyAlignment="1" applyProtection="1"/>
    <xf numFmtId="0" fontId="43" fillId="0" borderId="30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 shrinkToFit="1"/>
    </xf>
    <xf numFmtId="0" fontId="43" fillId="4" borderId="69" xfId="0" applyFont="1" applyFill="1" applyBorder="1" applyAlignment="1">
      <alignment horizontal="center" vertical="center"/>
    </xf>
    <xf numFmtId="0" fontId="43" fillId="4" borderId="28" xfId="0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176" fontId="43" fillId="4" borderId="28" xfId="1" applyNumberFormat="1" applyFont="1" applyFill="1" applyBorder="1" applyAlignment="1">
      <alignment horizontal="center" vertical="center"/>
    </xf>
    <xf numFmtId="0" fontId="43" fillId="4" borderId="81" xfId="0" applyFont="1" applyFill="1" applyBorder="1" applyAlignment="1">
      <alignment horizontal="center" vertical="center"/>
    </xf>
    <xf numFmtId="41" fontId="43" fillId="0" borderId="69" xfId="8" applyFont="1" applyBorder="1" applyAlignment="1">
      <alignment horizontal="right" vertical="distributed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54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5" fillId="2" borderId="77" xfId="0" applyFont="1" applyFill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79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60" xfId="0" applyFont="1" applyBorder="1" applyAlignment="1">
      <alignment horizontal="justify" vertical="center" wrapText="1"/>
    </xf>
    <xf numFmtId="0" fontId="23" fillId="0" borderId="62" xfId="0" applyFont="1" applyBorder="1" applyAlignment="1">
      <alignment horizontal="justify" vertical="center" wrapText="1"/>
    </xf>
    <xf numFmtId="0" fontId="23" fillId="0" borderId="63" xfId="0" applyFont="1" applyBorder="1" applyAlignment="1">
      <alignment horizontal="justify" vertical="center" wrapText="1"/>
    </xf>
    <xf numFmtId="0" fontId="23" fillId="0" borderId="55" xfId="0" applyFont="1" applyBorder="1" applyAlignment="1">
      <alignment horizontal="justify" vertical="center" wrapText="1"/>
    </xf>
    <xf numFmtId="0" fontId="23" fillId="0" borderId="76" xfId="0" applyFont="1" applyBorder="1" applyAlignment="1">
      <alignment horizontal="justify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60" xfId="0" applyNumberFormat="1" applyFont="1" applyBorder="1" applyAlignment="1">
      <alignment horizontal="center" vertical="center" wrapText="1"/>
    </xf>
    <xf numFmtId="0" fontId="23" fillId="0" borderId="36" xfId="0" applyFont="1" applyBorder="1" applyAlignment="1">
      <alignment vertical="center" wrapText="1"/>
    </xf>
    <xf numFmtId="0" fontId="23" fillId="0" borderId="74" xfId="0" applyFont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justify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39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0" fontId="26" fillId="2" borderId="41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  <xf numFmtId="0" fontId="30" fillId="4" borderId="43" xfId="0" applyFont="1" applyFill="1" applyBorder="1" applyAlignment="1">
      <alignment horizontal="left" vertical="center" wrapText="1" shrinkToFit="1"/>
    </xf>
    <xf numFmtId="0" fontId="0" fillId="4" borderId="0" xfId="0" applyFill="1"/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2" ht="26.25" thickBot="1" x14ac:dyDescent="0.2">
      <c r="A2" s="288" t="s">
        <v>93</v>
      </c>
      <c r="B2" s="288"/>
      <c r="C2" s="288"/>
      <c r="D2" s="32"/>
      <c r="E2" s="32"/>
      <c r="F2" s="32"/>
      <c r="G2" s="32"/>
      <c r="H2" s="46"/>
      <c r="I2" s="32"/>
      <c r="J2" s="32"/>
      <c r="K2" s="32"/>
      <c r="L2" s="32"/>
    </row>
    <row r="3" spans="1:12" ht="24.75" customHeight="1" thickBot="1" x14ac:dyDescent="0.2">
      <c r="A3" s="183" t="s">
        <v>53</v>
      </c>
      <c r="B3" s="184" t="s">
        <v>33</v>
      </c>
      <c r="C3" s="184" t="s">
        <v>54</v>
      </c>
      <c r="D3" s="184" t="s">
        <v>55</v>
      </c>
      <c r="E3" s="184" t="s">
        <v>56</v>
      </c>
      <c r="F3" s="184" t="s">
        <v>57</v>
      </c>
      <c r="G3" s="184" t="s">
        <v>58</v>
      </c>
      <c r="H3" s="185" t="s">
        <v>59</v>
      </c>
      <c r="I3" s="186" t="s">
        <v>34</v>
      </c>
      <c r="J3" s="186" t="s">
        <v>60</v>
      </c>
      <c r="K3" s="186" t="s">
        <v>61</v>
      </c>
      <c r="L3" s="187" t="s">
        <v>1</v>
      </c>
    </row>
    <row r="4" spans="1:12" ht="24.75" customHeight="1" thickTop="1" x14ac:dyDescent="0.15">
      <c r="A4" s="270"/>
      <c r="B4" s="190"/>
      <c r="C4" s="197"/>
      <c r="D4" s="144" t="s">
        <v>31</v>
      </c>
      <c r="E4" s="145" t="s">
        <v>95</v>
      </c>
      <c r="F4" s="146" t="s">
        <v>100</v>
      </c>
      <c r="G4" s="146" t="s">
        <v>96</v>
      </c>
      <c r="H4" s="144" t="s">
        <v>31</v>
      </c>
      <c r="I4" s="190"/>
      <c r="J4" s="190"/>
      <c r="K4" s="190"/>
      <c r="L4" s="167"/>
    </row>
    <row r="5" spans="1:12" ht="24.75" customHeight="1" x14ac:dyDescent="0.15">
      <c r="A5" s="271"/>
      <c r="B5" s="125"/>
      <c r="C5" s="272"/>
      <c r="D5" s="125"/>
      <c r="E5" s="273"/>
      <c r="F5" s="124"/>
      <c r="G5" s="231"/>
      <c r="H5" s="232"/>
      <c r="I5" s="125"/>
      <c r="J5" s="125"/>
      <c r="K5" s="125"/>
      <c r="L5" s="167"/>
    </row>
    <row r="6" spans="1:12" ht="24.75" customHeight="1" x14ac:dyDescent="0.15">
      <c r="A6" s="166"/>
      <c r="B6" s="124"/>
      <c r="C6" s="124"/>
      <c r="D6" s="126"/>
      <c r="E6" s="126"/>
      <c r="F6" s="126"/>
      <c r="G6" s="124"/>
      <c r="H6" s="127"/>
      <c r="I6" s="124"/>
      <c r="J6" s="125"/>
      <c r="K6" s="125"/>
      <c r="L6" s="168"/>
    </row>
    <row r="7" spans="1:12" ht="24.75" customHeight="1" x14ac:dyDescent="0.15">
      <c r="A7" s="169"/>
      <c r="B7" s="44"/>
      <c r="C7" s="44"/>
      <c r="D7" s="44"/>
      <c r="E7" s="44"/>
      <c r="F7" s="44"/>
      <c r="G7" s="44"/>
      <c r="H7" s="47"/>
      <c r="I7" s="44"/>
      <c r="J7" s="45"/>
      <c r="K7" s="45"/>
      <c r="L7" s="170"/>
    </row>
    <row r="8" spans="1:12" ht="24.75" customHeight="1" x14ac:dyDescent="0.15">
      <c r="A8" s="169"/>
      <c r="B8" s="44"/>
      <c r="C8" s="44"/>
      <c r="D8" s="44"/>
      <c r="E8" s="44"/>
      <c r="F8" s="44"/>
      <c r="G8" s="44"/>
      <c r="H8" s="48"/>
      <c r="I8" s="44"/>
      <c r="J8" s="45"/>
      <c r="K8" s="45"/>
      <c r="L8" s="170"/>
    </row>
    <row r="9" spans="1:12" ht="24.75" customHeight="1" x14ac:dyDescent="0.15">
      <c r="A9" s="171"/>
      <c r="B9" s="53"/>
      <c r="C9" s="53"/>
      <c r="D9" s="44"/>
      <c r="E9" s="54"/>
      <c r="F9" s="55"/>
      <c r="G9" s="56"/>
      <c r="H9" s="57"/>
      <c r="I9" s="58"/>
      <c r="J9" s="58"/>
      <c r="K9" s="58"/>
      <c r="L9" s="170"/>
    </row>
    <row r="10" spans="1:12" ht="24.75" customHeight="1" x14ac:dyDescent="0.15">
      <c r="A10" s="172"/>
      <c r="B10" s="33"/>
      <c r="C10" s="33"/>
      <c r="D10" s="43"/>
      <c r="E10" s="43"/>
      <c r="F10" s="43"/>
      <c r="G10" s="33"/>
      <c r="H10" s="49"/>
      <c r="I10" s="34"/>
      <c r="J10" s="34"/>
      <c r="K10" s="34"/>
      <c r="L10" s="170"/>
    </row>
    <row r="11" spans="1:12" ht="24.75" customHeight="1" x14ac:dyDescent="0.15">
      <c r="A11" s="172"/>
      <c r="B11" s="33"/>
      <c r="C11" s="33"/>
      <c r="D11" s="43"/>
      <c r="E11" s="43"/>
      <c r="F11" s="43"/>
      <c r="G11" s="33"/>
      <c r="H11" s="49"/>
      <c r="I11" s="34"/>
      <c r="J11" s="34"/>
      <c r="K11" s="34"/>
      <c r="L11" s="170"/>
    </row>
    <row r="12" spans="1:12" ht="24.75" customHeight="1" x14ac:dyDescent="0.15">
      <c r="A12" s="173"/>
      <c r="B12" s="36"/>
      <c r="C12" s="36"/>
      <c r="D12" s="43"/>
      <c r="E12" s="43"/>
      <c r="F12" s="43"/>
      <c r="G12" s="36"/>
      <c r="H12" s="50"/>
      <c r="I12" s="36"/>
      <c r="J12" s="36"/>
      <c r="K12" s="36"/>
      <c r="L12" s="174"/>
    </row>
    <row r="13" spans="1:12" ht="24.75" customHeight="1" x14ac:dyDescent="0.15">
      <c r="A13" s="175"/>
      <c r="B13" s="36"/>
      <c r="C13" s="36"/>
      <c r="D13" s="36"/>
      <c r="E13" s="36"/>
      <c r="F13" s="36"/>
      <c r="G13" s="36"/>
      <c r="H13" s="50"/>
      <c r="I13" s="36"/>
      <c r="J13" s="35"/>
      <c r="K13" s="37"/>
      <c r="L13" s="176"/>
    </row>
    <row r="14" spans="1:12" ht="24.75" customHeight="1" x14ac:dyDescent="0.15">
      <c r="A14" s="175"/>
      <c r="B14" s="36"/>
      <c r="C14" s="36"/>
      <c r="D14" s="36"/>
      <c r="E14" s="36"/>
      <c r="F14" s="36"/>
      <c r="G14" s="36"/>
      <c r="H14" s="50"/>
      <c r="I14" s="36"/>
      <c r="J14" s="35"/>
      <c r="K14" s="37"/>
      <c r="L14" s="176"/>
    </row>
    <row r="15" spans="1:12" ht="24.75" customHeight="1" x14ac:dyDescent="0.15">
      <c r="A15" s="175"/>
      <c r="B15" s="36"/>
      <c r="C15" s="36"/>
      <c r="D15" s="36"/>
      <c r="E15" s="36"/>
      <c r="F15" s="36"/>
      <c r="G15" s="36"/>
      <c r="H15" s="50"/>
      <c r="I15" s="36"/>
      <c r="J15" s="35"/>
      <c r="K15" s="37"/>
      <c r="L15" s="176"/>
    </row>
    <row r="16" spans="1:12" ht="24.75" customHeight="1" x14ac:dyDescent="0.15">
      <c r="A16" s="175"/>
      <c r="B16" s="36"/>
      <c r="C16" s="36"/>
      <c r="D16" s="36"/>
      <c r="E16" s="36"/>
      <c r="F16" s="36"/>
      <c r="G16" s="36"/>
      <c r="H16" s="50"/>
      <c r="I16" s="36"/>
      <c r="J16" s="35"/>
      <c r="K16" s="37"/>
      <c r="L16" s="176"/>
    </row>
    <row r="17" spans="1:12" ht="24.75" customHeight="1" x14ac:dyDescent="0.15">
      <c r="A17" s="175"/>
      <c r="B17" s="36"/>
      <c r="C17" s="36"/>
      <c r="D17" s="36"/>
      <c r="E17" s="36"/>
      <c r="F17" s="36"/>
      <c r="G17" s="36"/>
      <c r="H17" s="50"/>
      <c r="I17" s="36"/>
      <c r="J17" s="35"/>
      <c r="K17" s="37"/>
      <c r="L17" s="176"/>
    </row>
    <row r="18" spans="1:12" ht="24.75" customHeight="1" x14ac:dyDescent="0.15">
      <c r="A18" s="175"/>
      <c r="B18" s="36"/>
      <c r="C18" s="36"/>
      <c r="D18" s="36"/>
      <c r="E18" s="36"/>
      <c r="F18" s="36"/>
      <c r="G18" s="36"/>
      <c r="H18" s="50"/>
      <c r="I18" s="36"/>
      <c r="J18" s="35"/>
      <c r="K18" s="37"/>
      <c r="L18" s="176"/>
    </row>
    <row r="19" spans="1:12" ht="24.75" customHeight="1" x14ac:dyDescent="0.15">
      <c r="A19" s="175"/>
      <c r="B19" s="36"/>
      <c r="C19" s="36"/>
      <c r="D19" s="36"/>
      <c r="E19" s="36"/>
      <c r="F19" s="36"/>
      <c r="G19" s="36"/>
      <c r="H19" s="50"/>
      <c r="I19" s="36"/>
      <c r="J19" s="35"/>
      <c r="K19" s="37"/>
      <c r="L19" s="176"/>
    </row>
    <row r="20" spans="1:12" ht="24.75" customHeight="1" thickBot="1" x14ac:dyDescent="0.2">
      <c r="A20" s="177"/>
      <c r="B20" s="178"/>
      <c r="C20" s="178"/>
      <c r="D20" s="178"/>
      <c r="E20" s="178"/>
      <c r="F20" s="178"/>
      <c r="G20" s="178"/>
      <c r="H20" s="179"/>
      <c r="I20" s="178"/>
      <c r="J20" s="180"/>
      <c r="K20" s="181"/>
      <c r="L20" s="182"/>
    </row>
    <row r="25" spans="1:12" x14ac:dyDescent="0.15">
      <c r="C25" s="289" t="s">
        <v>327</v>
      </c>
      <c r="D25" s="289"/>
      <c r="E25" s="289"/>
      <c r="F25" s="289"/>
      <c r="G25" s="289"/>
      <c r="H25" s="289"/>
      <c r="I25" s="289"/>
      <c r="J25" s="289"/>
      <c r="K25" s="289"/>
    </row>
    <row r="26" spans="1:12" x14ac:dyDescent="0.15"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2" x14ac:dyDescent="0.15">
      <c r="C27" s="289"/>
      <c r="D27" s="289"/>
      <c r="E27" s="289"/>
      <c r="F27" s="289"/>
      <c r="G27" s="289"/>
      <c r="H27" s="289"/>
      <c r="I27" s="289"/>
      <c r="J27" s="289"/>
      <c r="K27" s="289"/>
    </row>
    <row r="28" spans="1:12" x14ac:dyDescent="0.15">
      <c r="C28" s="289"/>
      <c r="D28" s="289"/>
      <c r="E28" s="289"/>
      <c r="F28" s="289"/>
      <c r="G28" s="289"/>
      <c r="H28" s="289"/>
      <c r="I28" s="289"/>
      <c r="J28" s="289"/>
      <c r="K28" s="289"/>
    </row>
    <row r="29" spans="1:12" x14ac:dyDescent="0.15">
      <c r="C29" s="289"/>
      <c r="D29" s="289"/>
      <c r="E29" s="289"/>
      <c r="F29" s="289"/>
      <c r="G29" s="289"/>
      <c r="H29" s="289"/>
      <c r="I29" s="289"/>
      <c r="J29" s="289"/>
      <c r="K29" s="289"/>
    </row>
    <row r="30" spans="1:12" x14ac:dyDescent="0.15">
      <c r="C30" s="289"/>
      <c r="D30" s="289"/>
      <c r="E30" s="289"/>
      <c r="F30" s="289"/>
      <c r="G30" s="289"/>
      <c r="H30" s="289"/>
      <c r="I30" s="289"/>
      <c r="J30" s="289"/>
      <c r="K30" s="289"/>
    </row>
    <row r="31" spans="1:12" x14ac:dyDescent="0.15"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2" x14ac:dyDescent="0.15">
      <c r="C32" s="289"/>
      <c r="D32" s="289"/>
      <c r="E32" s="289"/>
      <c r="F32" s="289"/>
      <c r="G32" s="289"/>
      <c r="H32" s="289"/>
      <c r="I32" s="289"/>
      <c r="J32" s="289"/>
      <c r="K32" s="289"/>
    </row>
    <row r="33" spans="3:11" x14ac:dyDescent="0.15">
      <c r="C33" s="289"/>
      <c r="D33" s="289"/>
      <c r="E33" s="289"/>
      <c r="F33" s="289"/>
      <c r="G33" s="289"/>
      <c r="H33" s="289"/>
      <c r="I33" s="289"/>
      <c r="J33" s="289"/>
      <c r="K33" s="289"/>
    </row>
    <row r="34" spans="3:11" x14ac:dyDescent="0.15">
      <c r="C34" s="289"/>
      <c r="D34" s="289"/>
      <c r="E34" s="289"/>
      <c r="F34" s="289"/>
      <c r="G34" s="289"/>
      <c r="H34" s="289"/>
      <c r="I34" s="289"/>
      <c r="J34" s="289"/>
      <c r="K34" s="289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92" t="s">
        <v>84</v>
      </c>
      <c r="B1" s="292"/>
      <c r="C1" s="292"/>
      <c r="D1" s="292"/>
      <c r="E1" s="292"/>
      <c r="F1" s="292"/>
      <c r="G1" s="292"/>
      <c r="H1" s="292"/>
      <c r="I1" s="292"/>
    </row>
    <row r="2" spans="1:9" ht="25.5" x14ac:dyDescent="0.15">
      <c r="A2" s="345" t="s">
        <v>92</v>
      </c>
      <c r="B2" s="345"/>
      <c r="C2" s="1"/>
      <c r="D2" s="1"/>
      <c r="E2" s="1"/>
      <c r="F2" s="1"/>
      <c r="G2" s="1"/>
      <c r="H2" s="1"/>
      <c r="I2" s="52" t="s">
        <v>2</v>
      </c>
    </row>
    <row r="3" spans="1:9" ht="26.25" customHeight="1" x14ac:dyDescent="0.15">
      <c r="A3" s="351" t="s">
        <v>3</v>
      </c>
      <c r="B3" s="349" t="s">
        <v>4</v>
      </c>
      <c r="C3" s="349" t="s">
        <v>63</v>
      </c>
      <c r="D3" s="349" t="s">
        <v>87</v>
      </c>
      <c r="E3" s="347" t="s">
        <v>90</v>
      </c>
      <c r="F3" s="348"/>
      <c r="G3" s="347" t="s">
        <v>91</v>
      </c>
      <c r="H3" s="348"/>
      <c r="I3" s="349" t="s">
        <v>85</v>
      </c>
    </row>
    <row r="4" spans="1:9" ht="28.5" customHeight="1" x14ac:dyDescent="0.15">
      <c r="A4" s="352"/>
      <c r="B4" s="350"/>
      <c r="C4" s="350"/>
      <c r="D4" s="350"/>
      <c r="E4" s="90" t="s">
        <v>88</v>
      </c>
      <c r="F4" s="90" t="s">
        <v>89</v>
      </c>
      <c r="G4" s="90" t="s">
        <v>88</v>
      </c>
      <c r="H4" s="90" t="s">
        <v>89</v>
      </c>
      <c r="I4" s="350"/>
    </row>
    <row r="5" spans="1:9" ht="28.5" customHeight="1" x14ac:dyDescent="0.15">
      <c r="A5" s="91"/>
      <c r="B5" s="92"/>
      <c r="C5" s="93" t="s">
        <v>31</v>
      </c>
      <c r="D5" s="94" t="s">
        <v>95</v>
      </c>
      <c r="E5" s="95" t="s">
        <v>100</v>
      </c>
      <c r="F5" s="95" t="s">
        <v>96</v>
      </c>
      <c r="G5" s="93" t="s">
        <v>31</v>
      </c>
      <c r="H5" s="96"/>
      <c r="I5" s="97"/>
    </row>
    <row r="6" spans="1:9" ht="28.5" customHeight="1" x14ac:dyDescent="0.15">
      <c r="A6" s="91"/>
      <c r="B6" s="92"/>
      <c r="C6" s="96"/>
      <c r="D6" s="96"/>
      <c r="E6" s="96"/>
      <c r="F6" s="96"/>
      <c r="G6" s="96"/>
      <c r="H6" s="96"/>
      <c r="I6" s="97"/>
    </row>
    <row r="7" spans="1:9" ht="28.5" customHeight="1" x14ac:dyDescent="0.15">
      <c r="A7" s="91"/>
      <c r="B7" s="92"/>
      <c r="C7" s="96"/>
      <c r="D7" s="96"/>
      <c r="E7" s="96"/>
      <c r="F7" s="96"/>
      <c r="G7" s="96"/>
      <c r="H7" s="96"/>
      <c r="I7" s="97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46" t="s">
        <v>86</v>
      </c>
      <c r="B21" s="346"/>
      <c r="C21" s="346"/>
      <c r="D21" s="346"/>
      <c r="E21" s="346"/>
      <c r="F21" s="346"/>
      <c r="G21" s="346"/>
      <c r="H21" s="346"/>
      <c r="I21" s="346"/>
    </row>
    <row r="22" spans="1:9" x14ac:dyDescent="0.15">
      <c r="A22" s="346"/>
      <c r="B22" s="346"/>
      <c r="C22" s="346"/>
      <c r="D22" s="346"/>
      <c r="E22" s="346"/>
      <c r="F22" s="346"/>
      <c r="G22" s="346"/>
      <c r="H22" s="346"/>
      <c r="I22" s="346"/>
    </row>
    <row r="23" spans="1:9" x14ac:dyDescent="0.15">
      <c r="A23" s="346"/>
      <c r="B23" s="346"/>
      <c r="C23" s="346"/>
      <c r="D23" s="346"/>
      <c r="E23" s="346"/>
      <c r="F23" s="346"/>
      <c r="G23" s="346"/>
      <c r="H23" s="346"/>
      <c r="I23" s="346"/>
    </row>
    <row r="24" spans="1:9" x14ac:dyDescent="0.15">
      <c r="A24" s="346"/>
      <c r="B24" s="346"/>
      <c r="C24" s="346"/>
      <c r="D24" s="346"/>
      <c r="E24" s="346"/>
      <c r="F24" s="346"/>
      <c r="G24" s="346"/>
      <c r="H24" s="346"/>
      <c r="I24" s="346"/>
    </row>
    <row r="25" spans="1:9" x14ac:dyDescent="0.15">
      <c r="A25" s="346"/>
      <c r="B25" s="346"/>
      <c r="C25" s="346"/>
      <c r="D25" s="346"/>
      <c r="E25" s="346"/>
      <c r="F25" s="346"/>
      <c r="G25" s="346"/>
      <c r="H25" s="346"/>
      <c r="I25" s="346"/>
    </row>
    <row r="26" spans="1:9" x14ac:dyDescent="0.15">
      <c r="A26" s="346"/>
      <c r="B26" s="346"/>
      <c r="C26" s="346"/>
      <c r="D26" s="346"/>
      <c r="E26" s="346"/>
      <c r="F26" s="346"/>
      <c r="G26" s="346"/>
      <c r="H26" s="346"/>
      <c r="I26" s="346"/>
    </row>
    <row r="27" spans="1:9" x14ac:dyDescent="0.15">
      <c r="A27" s="346"/>
      <c r="B27" s="346"/>
      <c r="C27" s="346"/>
      <c r="D27" s="346"/>
      <c r="E27" s="346"/>
      <c r="F27" s="346"/>
      <c r="G27" s="346"/>
      <c r="H27" s="346"/>
      <c r="I27" s="346"/>
    </row>
    <row r="28" spans="1:9" x14ac:dyDescent="0.15">
      <c r="A28" s="346"/>
      <c r="B28" s="346"/>
      <c r="C28" s="346"/>
      <c r="D28" s="346"/>
      <c r="E28" s="346"/>
      <c r="F28" s="346"/>
      <c r="G28" s="346"/>
      <c r="H28" s="346"/>
      <c r="I28" s="346"/>
    </row>
    <row r="29" spans="1:9" x14ac:dyDescent="0.15">
      <c r="A29" s="346"/>
      <c r="B29" s="346"/>
      <c r="C29" s="346"/>
      <c r="D29" s="346"/>
      <c r="E29" s="346"/>
      <c r="F29" s="346"/>
      <c r="G29" s="346"/>
      <c r="H29" s="346"/>
      <c r="I29" s="346"/>
    </row>
    <row r="30" spans="1:9" x14ac:dyDescent="0.15">
      <c r="A30" s="346"/>
      <c r="B30" s="346"/>
      <c r="C30" s="346"/>
      <c r="D30" s="346"/>
      <c r="E30" s="346"/>
      <c r="F30" s="346"/>
      <c r="G30" s="346"/>
      <c r="H30" s="346"/>
      <c r="I30" s="346"/>
    </row>
    <row r="31" spans="1:9" x14ac:dyDescent="0.15">
      <c r="A31" s="346"/>
      <c r="B31" s="346"/>
      <c r="C31" s="346"/>
      <c r="D31" s="346"/>
      <c r="E31" s="346"/>
      <c r="F31" s="346"/>
      <c r="G31" s="346"/>
      <c r="H31" s="346"/>
      <c r="I31" s="346"/>
    </row>
    <row r="32" spans="1:9" x14ac:dyDescent="0.15">
      <c r="A32" s="346"/>
      <c r="B32" s="346"/>
      <c r="C32" s="346"/>
      <c r="D32" s="346"/>
      <c r="E32" s="346"/>
      <c r="F32" s="346"/>
      <c r="G32" s="346"/>
      <c r="H32" s="346"/>
      <c r="I32" s="346"/>
    </row>
    <row r="33" spans="1:9" x14ac:dyDescent="0.15">
      <c r="A33" s="346"/>
      <c r="B33" s="346"/>
      <c r="C33" s="346"/>
      <c r="D33" s="346"/>
      <c r="E33" s="346"/>
      <c r="F33" s="346"/>
      <c r="G33" s="346"/>
      <c r="H33" s="346"/>
      <c r="I33" s="346"/>
    </row>
    <row r="34" spans="1:9" x14ac:dyDescent="0.15">
      <c r="A34" s="346"/>
      <c r="B34" s="346"/>
      <c r="C34" s="346"/>
      <c r="D34" s="346"/>
      <c r="E34" s="346"/>
      <c r="F34" s="346"/>
      <c r="G34" s="346"/>
      <c r="H34" s="346"/>
      <c r="I34" s="346"/>
    </row>
    <row r="35" spans="1:9" x14ac:dyDescent="0.15">
      <c r="A35" s="346"/>
      <c r="B35" s="346"/>
      <c r="C35" s="346"/>
      <c r="D35" s="346"/>
      <c r="E35" s="346"/>
      <c r="F35" s="346"/>
      <c r="G35" s="346"/>
      <c r="H35" s="346"/>
      <c r="I35" s="346"/>
    </row>
    <row r="36" spans="1:9" x14ac:dyDescent="0.15">
      <c r="A36" s="346"/>
      <c r="B36" s="346"/>
      <c r="C36" s="346"/>
      <c r="D36" s="346"/>
      <c r="E36" s="346"/>
      <c r="F36" s="346"/>
      <c r="G36" s="346"/>
      <c r="H36" s="346"/>
      <c r="I36" s="34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90" t="s">
        <v>71</v>
      </c>
      <c r="B1" s="290"/>
      <c r="C1" s="290"/>
      <c r="D1" s="290"/>
      <c r="E1" s="290"/>
      <c r="F1" s="290"/>
      <c r="G1" s="290"/>
      <c r="H1" s="290"/>
      <c r="I1" s="290"/>
    </row>
    <row r="2" spans="1:9" ht="24.75" thickBot="1" x14ac:dyDescent="0.2">
      <c r="A2" s="98" t="s">
        <v>32</v>
      </c>
      <c r="B2" s="99" t="s">
        <v>33</v>
      </c>
      <c r="C2" s="100" t="s">
        <v>49</v>
      </c>
      <c r="D2" s="100" t="s">
        <v>0</v>
      </c>
      <c r="E2" s="111" t="s">
        <v>50</v>
      </c>
      <c r="F2" s="100" t="s">
        <v>34</v>
      </c>
      <c r="G2" s="100" t="s">
        <v>35</v>
      </c>
      <c r="H2" s="100" t="s">
        <v>36</v>
      </c>
      <c r="I2" s="101" t="s">
        <v>1</v>
      </c>
    </row>
    <row r="3" spans="1:9" ht="24.75" customHeight="1" thickTop="1" x14ac:dyDescent="0.15">
      <c r="A3" s="242">
        <v>2019</v>
      </c>
      <c r="B3" s="225">
        <v>2</v>
      </c>
      <c r="C3" s="243" t="s">
        <v>323</v>
      </c>
      <c r="D3" s="225" t="s">
        <v>132</v>
      </c>
      <c r="E3" s="244">
        <v>750</v>
      </c>
      <c r="F3" s="225" t="s">
        <v>136</v>
      </c>
      <c r="G3" s="245" t="s">
        <v>326</v>
      </c>
      <c r="H3" s="246" t="s">
        <v>324</v>
      </c>
      <c r="I3" s="226" t="s">
        <v>325</v>
      </c>
    </row>
    <row r="4" spans="1:9" ht="24.75" customHeight="1" x14ac:dyDescent="0.15">
      <c r="A4" s="278">
        <v>2019</v>
      </c>
      <c r="B4" s="279">
        <v>2</v>
      </c>
      <c r="C4" s="280" t="s">
        <v>332</v>
      </c>
      <c r="D4" s="281" t="s">
        <v>333</v>
      </c>
      <c r="E4" s="286">
        <v>234</v>
      </c>
      <c r="F4" s="282" t="s">
        <v>334</v>
      </c>
      <c r="G4" s="283" t="s">
        <v>335</v>
      </c>
      <c r="H4" s="284" t="s">
        <v>336</v>
      </c>
      <c r="I4" s="285" t="s">
        <v>337</v>
      </c>
    </row>
    <row r="5" spans="1:9" ht="24.75" customHeight="1" x14ac:dyDescent="0.15">
      <c r="A5" s="102"/>
      <c r="B5" s="103"/>
      <c r="C5" s="205"/>
      <c r="D5" s="103"/>
      <c r="E5" s="198"/>
      <c r="F5" s="103"/>
      <c r="G5" s="114"/>
      <c r="H5" s="199"/>
      <c r="I5" s="200"/>
    </row>
    <row r="6" spans="1:9" ht="24.75" customHeight="1" x14ac:dyDescent="0.15">
      <c r="A6" s="102"/>
      <c r="B6" s="103"/>
      <c r="C6" s="205"/>
      <c r="D6" s="103"/>
      <c r="E6" s="206"/>
      <c r="F6" s="103"/>
      <c r="G6" s="195"/>
      <c r="H6" s="195"/>
      <c r="I6" s="200"/>
    </row>
    <row r="7" spans="1:9" ht="24.75" customHeight="1" x14ac:dyDescent="0.15">
      <c r="A7" s="102"/>
      <c r="B7" s="103"/>
      <c r="C7" s="104"/>
      <c r="D7" s="103"/>
      <c r="E7" s="115"/>
      <c r="F7" s="114"/>
      <c r="G7" s="103"/>
      <c r="H7" s="103"/>
      <c r="I7" s="116"/>
    </row>
    <row r="8" spans="1:9" ht="24.75" customHeight="1" x14ac:dyDescent="0.15">
      <c r="A8" s="113"/>
      <c r="B8" s="114"/>
      <c r="C8" s="117"/>
      <c r="D8" s="103"/>
      <c r="E8" s="118"/>
      <c r="F8" s="114"/>
      <c r="G8" s="114"/>
      <c r="H8" s="114"/>
      <c r="I8" s="119"/>
    </row>
    <row r="9" spans="1:9" ht="24.75" customHeight="1" x14ac:dyDescent="0.15">
      <c r="A9" s="113"/>
      <c r="B9" s="114"/>
      <c r="C9" s="120"/>
      <c r="D9" s="114"/>
      <c r="E9" s="118"/>
      <c r="F9" s="114"/>
      <c r="G9" s="114"/>
      <c r="H9" s="114"/>
      <c r="I9" s="119"/>
    </row>
    <row r="10" spans="1:9" ht="24.75" customHeight="1" x14ac:dyDescent="0.15">
      <c r="A10" s="113"/>
      <c r="B10" s="114"/>
      <c r="C10" s="120"/>
      <c r="D10" s="103"/>
      <c r="E10" s="121"/>
      <c r="F10" s="114"/>
      <c r="G10" s="114"/>
      <c r="H10" s="114"/>
      <c r="I10" s="112"/>
    </row>
    <row r="11" spans="1:9" ht="24.75" customHeight="1" x14ac:dyDescent="0.15">
      <c r="A11" s="113"/>
      <c r="B11" s="103"/>
      <c r="C11" s="104"/>
      <c r="D11" s="103"/>
      <c r="E11" s="122"/>
      <c r="F11" s="103"/>
      <c r="G11" s="103"/>
      <c r="H11" s="103"/>
      <c r="I11" s="112"/>
    </row>
    <row r="12" spans="1:9" ht="24.75" customHeight="1" x14ac:dyDescent="0.15">
      <c r="A12" s="113"/>
      <c r="B12" s="103"/>
      <c r="C12" s="120"/>
      <c r="D12" s="103"/>
      <c r="E12" s="115"/>
      <c r="F12" s="103"/>
      <c r="G12" s="103"/>
      <c r="H12" s="103"/>
      <c r="I12" s="112"/>
    </row>
    <row r="13" spans="1:9" ht="24.75" customHeight="1" x14ac:dyDescent="0.15">
      <c r="A13" s="113"/>
      <c r="B13" s="103"/>
      <c r="C13" s="117"/>
      <c r="D13" s="103"/>
      <c r="E13" s="122"/>
      <c r="F13" s="103"/>
      <c r="G13" s="103"/>
      <c r="H13" s="103"/>
      <c r="I13" s="116"/>
    </row>
    <row r="14" spans="1:9" ht="24.75" customHeight="1" x14ac:dyDescent="0.15">
      <c r="A14" s="102"/>
      <c r="B14" s="103"/>
      <c r="C14" s="123"/>
      <c r="D14" s="103"/>
      <c r="E14" s="115"/>
      <c r="F14" s="103"/>
      <c r="G14" s="103"/>
      <c r="H14" s="114"/>
      <c r="I14" s="116"/>
    </row>
    <row r="15" spans="1:9" ht="24.75" customHeight="1" x14ac:dyDescent="0.15">
      <c r="A15" s="102"/>
      <c r="B15" s="103"/>
      <c r="C15" s="123"/>
      <c r="D15" s="103"/>
      <c r="E15" s="115"/>
      <c r="F15" s="103"/>
      <c r="G15" s="114"/>
      <c r="H15" s="114"/>
      <c r="I15" s="119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89" t="s">
        <v>81</v>
      </c>
      <c r="D24" s="289"/>
      <c r="E24" s="289"/>
      <c r="F24" s="289"/>
      <c r="G24" s="289"/>
      <c r="H24" s="289"/>
    </row>
    <row r="25" spans="1:9" x14ac:dyDescent="0.15">
      <c r="C25" s="289"/>
      <c r="D25" s="289"/>
      <c r="E25" s="289"/>
      <c r="F25" s="289"/>
      <c r="G25" s="289"/>
      <c r="H25" s="289"/>
    </row>
    <row r="26" spans="1:9" x14ac:dyDescent="0.15">
      <c r="C26" s="289"/>
      <c r="D26" s="289"/>
      <c r="E26" s="289"/>
      <c r="F26" s="289"/>
      <c r="G26" s="289"/>
      <c r="H26" s="289"/>
    </row>
    <row r="27" spans="1:9" x14ac:dyDescent="0.15">
      <c r="C27" s="289"/>
      <c r="D27" s="289"/>
      <c r="E27" s="289"/>
      <c r="F27" s="289"/>
      <c r="G27" s="289"/>
      <c r="H27" s="289"/>
    </row>
    <row r="28" spans="1:9" x14ac:dyDescent="0.15">
      <c r="C28" s="289"/>
      <c r="D28" s="289"/>
      <c r="E28" s="289"/>
      <c r="F28" s="289"/>
      <c r="G28" s="289"/>
      <c r="H28" s="289"/>
    </row>
    <row r="29" spans="1:9" x14ac:dyDescent="0.15">
      <c r="C29" s="289"/>
      <c r="D29" s="289"/>
      <c r="E29" s="289"/>
      <c r="F29" s="289"/>
      <c r="G29" s="289"/>
      <c r="H29" s="289"/>
    </row>
    <row r="30" spans="1:9" x14ac:dyDescent="0.15">
      <c r="C30" s="289"/>
      <c r="D30" s="289"/>
      <c r="E30" s="289"/>
      <c r="F30" s="289"/>
      <c r="G30" s="289"/>
      <c r="H30" s="289"/>
    </row>
    <row r="31" spans="1:9" x14ac:dyDescent="0.15">
      <c r="C31" s="289"/>
      <c r="D31" s="289"/>
      <c r="E31" s="289"/>
      <c r="F31" s="289"/>
      <c r="G31" s="289"/>
      <c r="H31" s="289"/>
    </row>
    <row r="32" spans="1:9" x14ac:dyDescent="0.15">
      <c r="C32" s="289"/>
      <c r="D32" s="289"/>
      <c r="E32" s="289"/>
      <c r="F32" s="289"/>
      <c r="G32" s="289"/>
      <c r="H32" s="289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6">
      <formula1>"대안,턴키,일반,PQ,수의,실적"</formula1>
    </dataValidation>
    <dataValidation type="textLength" operator="lessThanOrEqual" allowBlank="1" showInputMessage="1" showErrorMessage="1" sqref="F10:F19 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90" t="s">
        <v>78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ht="27" customHeight="1" thickBot="1" x14ac:dyDescent="0.2">
      <c r="A2" s="98" t="s">
        <v>32</v>
      </c>
      <c r="B2" s="99" t="s">
        <v>33</v>
      </c>
      <c r="C2" s="100" t="s">
        <v>77</v>
      </c>
      <c r="D2" s="100" t="s">
        <v>76</v>
      </c>
      <c r="E2" s="100" t="s">
        <v>0</v>
      </c>
      <c r="F2" s="99" t="s">
        <v>75</v>
      </c>
      <c r="G2" s="99" t="s">
        <v>74</v>
      </c>
      <c r="H2" s="99" t="s">
        <v>73</v>
      </c>
      <c r="I2" s="99" t="s">
        <v>72</v>
      </c>
      <c r="J2" s="100" t="s">
        <v>34</v>
      </c>
      <c r="K2" s="100" t="s">
        <v>35</v>
      </c>
      <c r="L2" s="100" t="s">
        <v>36</v>
      </c>
      <c r="M2" s="101" t="s">
        <v>1</v>
      </c>
    </row>
    <row r="3" spans="1:13" ht="27" customHeight="1" thickTop="1" x14ac:dyDescent="0.15">
      <c r="A3" s="207"/>
      <c r="B3" s="208"/>
      <c r="C3" s="208"/>
      <c r="D3" s="144" t="s">
        <v>31</v>
      </c>
      <c r="E3" s="145" t="s">
        <v>95</v>
      </c>
      <c r="F3" s="146" t="s">
        <v>100</v>
      </c>
      <c r="G3" s="146" t="s">
        <v>96</v>
      </c>
      <c r="H3" s="144" t="s">
        <v>31</v>
      </c>
      <c r="I3" s="211"/>
      <c r="J3" s="208"/>
      <c r="K3" s="208"/>
      <c r="L3" s="208"/>
      <c r="M3" s="161"/>
    </row>
    <row r="4" spans="1:13" ht="27" customHeight="1" x14ac:dyDescent="0.15">
      <c r="A4" s="207"/>
      <c r="B4" s="208"/>
      <c r="C4" s="209"/>
      <c r="D4" s="210"/>
      <c r="E4" s="208"/>
      <c r="F4" s="211"/>
      <c r="G4" s="212"/>
      <c r="H4" s="212"/>
      <c r="I4" s="211"/>
      <c r="J4" s="208"/>
      <c r="K4" s="208"/>
      <c r="L4" s="208"/>
      <c r="M4" s="213"/>
    </row>
    <row r="5" spans="1:13" ht="27" customHeight="1" x14ac:dyDescent="0.15">
      <c r="A5" s="207"/>
      <c r="B5" s="208"/>
      <c r="C5" s="209"/>
      <c r="D5" s="210"/>
      <c r="E5" s="208"/>
      <c r="F5" s="211"/>
      <c r="G5" s="212"/>
      <c r="H5" s="212"/>
      <c r="I5" s="211"/>
      <c r="J5" s="208"/>
      <c r="K5" s="208"/>
      <c r="L5" s="208"/>
      <c r="M5" s="213"/>
    </row>
    <row r="6" spans="1:13" ht="27" customHeight="1" thickBot="1" x14ac:dyDescent="0.2">
      <c r="A6" s="105"/>
      <c r="B6" s="106"/>
      <c r="C6" s="107"/>
      <c r="D6" s="106"/>
      <c r="E6" s="106"/>
      <c r="F6" s="108"/>
      <c r="G6" s="109"/>
      <c r="H6" s="109"/>
      <c r="I6" s="108"/>
      <c r="J6" s="106"/>
      <c r="K6" s="106"/>
      <c r="L6" s="106"/>
      <c r="M6" s="110"/>
    </row>
    <row r="16" spans="1:13" x14ac:dyDescent="0.15">
      <c r="C16" s="291" t="s">
        <v>81</v>
      </c>
      <c r="D16" s="291"/>
      <c r="E16" s="291"/>
      <c r="F16" s="291"/>
      <c r="G16" s="291"/>
      <c r="H16" s="291"/>
      <c r="I16" s="291"/>
      <c r="J16" s="291"/>
      <c r="K16" s="291"/>
    </row>
    <row r="17" spans="3:11" x14ac:dyDescent="0.15">
      <c r="C17" s="291"/>
      <c r="D17" s="291"/>
      <c r="E17" s="291"/>
      <c r="F17" s="291"/>
      <c r="G17" s="291"/>
      <c r="H17" s="291"/>
      <c r="I17" s="291"/>
      <c r="J17" s="291"/>
      <c r="K17" s="291"/>
    </row>
    <row r="18" spans="3:11" x14ac:dyDescent="0.15">
      <c r="C18" s="291"/>
      <c r="D18" s="291"/>
      <c r="E18" s="291"/>
      <c r="F18" s="291"/>
      <c r="G18" s="291"/>
      <c r="H18" s="291"/>
      <c r="I18" s="291"/>
      <c r="J18" s="291"/>
      <c r="K18" s="291"/>
    </row>
    <row r="19" spans="3:11" x14ac:dyDescent="0.15">
      <c r="C19" s="291"/>
      <c r="D19" s="291"/>
      <c r="E19" s="291"/>
      <c r="F19" s="291"/>
      <c r="G19" s="291"/>
      <c r="H19" s="291"/>
      <c r="I19" s="291"/>
      <c r="J19" s="291"/>
      <c r="K19" s="291"/>
    </row>
    <row r="20" spans="3:11" x14ac:dyDescent="0.15">
      <c r="C20" s="291"/>
      <c r="D20" s="291"/>
      <c r="E20" s="291"/>
      <c r="F20" s="291"/>
      <c r="G20" s="291"/>
      <c r="H20" s="291"/>
      <c r="I20" s="291"/>
      <c r="J20" s="291"/>
      <c r="K20" s="291"/>
    </row>
    <row r="21" spans="3:11" x14ac:dyDescent="0.15">
      <c r="C21" s="291"/>
      <c r="D21" s="291"/>
      <c r="E21" s="291"/>
      <c r="F21" s="291"/>
      <c r="G21" s="291"/>
      <c r="H21" s="291"/>
      <c r="I21" s="291"/>
      <c r="J21" s="291"/>
      <c r="K21" s="291"/>
    </row>
    <row r="22" spans="3:11" x14ac:dyDescent="0.15">
      <c r="C22" s="291"/>
      <c r="D22" s="291"/>
      <c r="E22" s="291"/>
      <c r="F22" s="291"/>
      <c r="G22" s="291"/>
      <c r="H22" s="291"/>
      <c r="I22" s="291"/>
      <c r="J22" s="291"/>
      <c r="K22" s="291"/>
    </row>
    <row r="23" spans="3:11" x14ac:dyDescent="0.15">
      <c r="C23" s="291"/>
      <c r="D23" s="291"/>
      <c r="E23" s="291"/>
      <c r="F23" s="291"/>
      <c r="G23" s="291"/>
      <c r="H23" s="291"/>
      <c r="I23" s="291"/>
      <c r="J23" s="291"/>
      <c r="K23" s="291"/>
    </row>
    <row r="24" spans="3:11" x14ac:dyDescent="0.15">
      <c r="C24" s="291"/>
      <c r="D24" s="291"/>
      <c r="E24" s="291"/>
      <c r="F24" s="291"/>
      <c r="G24" s="291"/>
      <c r="H24" s="291"/>
      <c r="I24" s="291"/>
      <c r="J24" s="291"/>
      <c r="K24" s="291"/>
    </row>
    <row r="25" spans="3:11" x14ac:dyDescent="0.15">
      <c r="C25" s="291"/>
      <c r="D25" s="291"/>
      <c r="E25" s="291"/>
      <c r="F25" s="291"/>
      <c r="G25" s="291"/>
      <c r="H25" s="291"/>
      <c r="I25" s="291"/>
      <c r="J25" s="291"/>
      <c r="K25" s="291"/>
    </row>
    <row r="26" spans="3:11" x14ac:dyDescent="0.15">
      <c r="C26" s="291"/>
      <c r="D26" s="291"/>
      <c r="E26" s="291"/>
      <c r="F26" s="291"/>
      <c r="G26" s="291"/>
      <c r="H26" s="291"/>
      <c r="I26" s="291"/>
      <c r="J26" s="291"/>
      <c r="K26" s="291"/>
    </row>
    <row r="27" spans="3:11" x14ac:dyDescent="0.15">
      <c r="C27" s="291"/>
      <c r="D27" s="291"/>
      <c r="E27" s="291"/>
      <c r="F27" s="291"/>
      <c r="G27" s="291"/>
      <c r="H27" s="291"/>
      <c r="I27" s="291"/>
      <c r="J27" s="291"/>
      <c r="K27" s="291"/>
    </row>
    <row r="28" spans="3:11" x14ac:dyDescent="0.15">
      <c r="C28" s="291"/>
      <c r="D28" s="291"/>
      <c r="E28" s="291"/>
      <c r="F28" s="291"/>
      <c r="G28" s="291"/>
      <c r="H28" s="291"/>
      <c r="I28" s="291"/>
      <c r="J28" s="291"/>
      <c r="K28" s="291"/>
    </row>
    <row r="29" spans="3:11" x14ac:dyDescent="0.15">
      <c r="C29" s="291"/>
      <c r="D29" s="291"/>
      <c r="E29" s="291"/>
      <c r="F29" s="291"/>
      <c r="G29" s="291"/>
      <c r="H29" s="291"/>
      <c r="I29" s="291"/>
      <c r="J29" s="291"/>
      <c r="K29" s="291"/>
    </row>
    <row r="30" spans="3:11" x14ac:dyDescent="0.15">
      <c r="C30" s="291"/>
      <c r="D30" s="291"/>
      <c r="E30" s="291"/>
      <c r="F30" s="291"/>
      <c r="G30" s="291"/>
      <c r="H30" s="291"/>
      <c r="I30" s="291"/>
      <c r="J30" s="291"/>
      <c r="K30" s="291"/>
    </row>
    <row r="31" spans="3:11" x14ac:dyDescent="0.15">
      <c r="C31" s="291"/>
      <c r="D31" s="291"/>
      <c r="E31" s="291"/>
      <c r="F31" s="291"/>
      <c r="G31" s="291"/>
      <c r="H31" s="291"/>
      <c r="I31" s="291"/>
      <c r="J31" s="291"/>
      <c r="K31" s="291"/>
    </row>
    <row r="32" spans="3:11" x14ac:dyDescent="0.15">
      <c r="C32" s="291"/>
      <c r="D32" s="291"/>
      <c r="E32" s="291"/>
      <c r="F32" s="291"/>
      <c r="G32" s="291"/>
      <c r="H32" s="291"/>
      <c r="I32" s="291"/>
      <c r="J32" s="291"/>
      <c r="K32" s="291"/>
    </row>
    <row r="33" spans="3:11" x14ac:dyDescent="0.15">
      <c r="C33" s="291"/>
      <c r="D33" s="291"/>
      <c r="E33" s="291"/>
      <c r="F33" s="291"/>
      <c r="G33" s="291"/>
      <c r="H33" s="291"/>
      <c r="I33" s="291"/>
      <c r="J33" s="291"/>
      <c r="K33" s="291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92" t="s">
        <v>102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5.5" x14ac:dyDescent="0.15">
      <c r="A2" s="128" t="s">
        <v>93</v>
      </c>
      <c r="B2" s="128"/>
      <c r="C2" s="140"/>
      <c r="D2" s="1"/>
      <c r="E2" s="1"/>
      <c r="F2" s="17"/>
      <c r="G2" s="17"/>
      <c r="H2" s="17"/>
      <c r="I2" s="17"/>
      <c r="J2" s="293" t="s">
        <v>2</v>
      </c>
      <c r="K2" s="293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</v>
      </c>
    </row>
    <row r="4" spans="1:11" ht="47.25" customHeight="1" x14ac:dyDescent="0.15">
      <c r="A4" s="141"/>
      <c r="B4" s="142"/>
      <c r="C4" s="143"/>
      <c r="D4" s="144" t="s">
        <v>31</v>
      </c>
      <c r="E4" s="145" t="s">
        <v>95</v>
      </c>
      <c r="F4" s="146" t="s">
        <v>100</v>
      </c>
      <c r="G4" s="146" t="s">
        <v>96</v>
      </c>
      <c r="H4" s="144" t="s">
        <v>31</v>
      </c>
      <c r="I4" s="143"/>
      <c r="J4" s="147"/>
      <c r="K4" s="148"/>
    </row>
    <row r="5" spans="1:11" ht="47.25" customHeight="1" x14ac:dyDescent="0.15">
      <c r="A5" s="129"/>
      <c r="B5" s="130"/>
      <c r="C5" s="131"/>
      <c r="D5" s="132"/>
      <c r="E5" s="133"/>
      <c r="F5" s="133"/>
      <c r="G5" s="134"/>
      <c r="H5" s="134"/>
      <c r="I5" s="131"/>
      <c r="J5" s="135"/>
      <c r="K5" s="136"/>
    </row>
    <row r="6" spans="1:11" ht="47.25" customHeight="1" x14ac:dyDescent="0.15">
      <c r="A6" s="137"/>
      <c r="B6" s="137"/>
      <c r="C6" s="138"/>
      <c r="D6" s="129"/>
      <c r="E6" s="129"/>
      <c r="F6" s="138"/>
      <c r="G6" s="139"/>
      <c r="H6" s="137"/>
      <c r="I6" s="137"/>
      <c r="J6" s="137"/>
      <c r="K6" s="137"/>
    </row>
    <row r="7" spans="1:11" ht="47.25" customHeight="1" x14ac:dyDescent="0.1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1" ht="47.25" customHeight="1" x14ac:dyDescent="0.1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</row>
    <row r="9" spans="1:11" ht="47.25" customHeight="1" x14ac:dyDescent="0.1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</row>
    <row r="10" spans="1:11" ht="47.25" customHeight="1" x14ac:dyDescent="0.1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</row>
    <row r="11" spans="1:11" ht="47.25" customHeight="1" x14ac:dyDescent="0.1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1" ht="47.25" customHeight="1" x14ac:dyDescent="0.1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  <row r="13" spans="1:11" ht="47.25" customHeight="1" x14ac:dyDescent="0.15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94" t="s">
        <v>80</v>
      </c>
      <c r="C22" s="294"/>
      <c r="D22" s="294"/>
      <c r="E22" s="294"/>
      <c r="F22" s="294"/>
      <c r="G22" s="294"/>
      <c r="H22" s="294"/>
      <c r="I22" s="294"/>
      <c r="J22" s="294"/>
      <c r="K22" s="2"/>
    </row>
    <row r="23" spans="1:11" x14ac:dyDescent="0.15">
      <c r="A23" s="2"/>
      <c r="B23" s="294"/>
      <c r="C23" s="294"/>
      <c r="D23" s="294"/>
      <c r="E23" s="294"/>
      <c r="F23" s="294"/>
      <c r="G23" s="294"/>
      <c r="H23" s="294"/>
      <c r="I23" s="294"/>
      <c r="J23" s="294"/>
      <c r="K23" s="2"/>
    </row>
    <row r="24" spans="1:11" x14ac:dyDescent="0.15">
      <c r="A24" s="2"/>
      <c r="B24" s="294"/>
      <c r="C24" s="294"/>
      <c r="D24" s="294"/>
      <c r="E24" s="294"/>
      <c r="F24" s="294"/>
      <c r="G24" s="294"/>
      <c r="H24" s="294"/>
      <c r="I24" s="294"/>
      <c r="J24" s="294"/>
      <c r="K24" s="2"/>
    </row>
    <row r="25" spans="1:11" x14ac:dyDescent="0.15">
      <c r="A25" s="2"/>
      <c r="B25" s="294"/>
      <c r="C25" s="294"/>
      <c r="D25" s="294"/>
      <c r="E25" s="294"/>
      <c r="F25" s="294"/>
      <c r="G25" s="294"/>
      <c r="H25" s="294"/>
      <c r="I25" s="294"/>
      <c r="J25" s="294"/>
      <c r="K25" s="2"/>
    </row>
    <row r="26" spans="1:11" x14ac:dyDescent="0.15">
      <c r="A26" s="2"/>
      <c r="B26" s="294"/>
      <c r="C26" s="294"/>
      <c r="D26" s="294"/>
      <c r="E26" s="294"/>
      <c r="F26" s="294"/>
      <c r="G26" s="294"/>
      <c r="H26" s="294"/>
      <c r="I26" s="294"/>
      <c r="J26" s="294"/>
      <c r="K26" s="2"/>
    </row>
    <row r="27" spans="1:11" x14ac:dyDescent="0.15">
      <c r="A27" s="2"/>
      <c r="B27" s="294"/>
      <c r="C27" s="294"/>
      <c r="D27" s="294"/>
      <c r="E27" s="294"/>
      <c r="F27" s="294"/>
      <c r="G27" s="294"/>
      <c r="H27" s="294"/>
      <c r="I27" s="294"/>
      <c r="J27" s="294"/>
      <c r="K27" s="2"/>
    </row>
    <row r="28" spans="1:11" x14ac:dyDescent="0.15">
      <c r="A28" s="2"/>
      <c r="B28" s="294"/>
      <c r="C28" s="294"/>
      <c r="D28" s="294"/>
      <c r="E28" s="294"/>
      <c r="F28" s="294"/>
      <c r="G28" s="294"/>
      <c r="H28" s="294"/>
      <c r="I28" s="294"/>
      <c r="J28" s="294"/>
      <c r="K28" s="2"/>
    </row>
    <row r="29" spans="1:11" x14ac:dyDescent="0.15">
      <c r="A29" s="2"/>
      <c r="B29" s="294"/>
      <c r="C29" s="294"/>
      <c r="D29" s="294"/>
      <c r="E29" s="294"/>
      <c r="F29" s="294"/>
      <c r="G29" s="294"/>
      <c r="H29" s="294"/>
      <c r="I29" s="294"/>
      <c r="J29" s="294"/>
      <c r="K29" s="2"/>
    </row>
    <row r="30" spans="1:11" x14ac:dyDescent="0.15">
      <c r="A30" s="2"/>
      <c r="B30" s="294"/>
      <c r="C30" s="294"/>
      <c r="D30" s="294"/>
      <c r="E30" s="294"/>
      <c r="F30" s="294"/>
      <c r="G30" s="294"/>
      <c r="H30" s="294"/>
      <c r="I30" s="294"/>
      <c r="J30" s="294"/>
      <c r="K30" s="2"/>
    </row>
    <row r="31" spans="1:11" x14ac:dyDescent="0.15">
      <c r="A31" s="2"/>
      <c r="B31" s="294"/>
      <c r="C31" s="294"/>
      <c r="D31" s="294"/>
      <c r="E31" s="294"/>
      <c r="F31" s="294"/>
      <c r="G31" s="294"/>
      <c r="H31" s="294"/>
      <c r="I31" s="294"/>
      <c r="J31" s="294"/>
      <c r="K31" s="2"/>
    </row>
    <row r="32" spans="1:11" x14ac:dyDescent="0.15">
      <c r="A32" s="2"/>
      <c r="B32" s="294"/>
      <c r="C32" s="294"/>
      <c r="D32" s="294"/>
      <c r="E32" s="294"/>
      <c r="F32" s="294"/>
      <c r="G32" s="294"/>
      <c r="H32" s="294"/>
      <c r="I32" s="294"/>
      <c r="J32" s="294"/>
      <c r="K32" s="2"/>
    </row>
    <row r="33" spans="1:11" x14ac:dyDescent="0.15">
      <c r="A33" s="2"/>
      <c r="B33" s="294"/>
      <c r="C33" s="294"/>
      <c r="D33" s="294"/>
      <c r="E33" s="294"/>
      <c r="F33" s="294"/>
      <c r="G33" s="294"/>
      <c r="H33" s="294"/>
      <c r="I33" s="294"/>
      <c r="J33" s="294"/>
      <c r="K33" s="2"/>
    </row>
    <row r="34" spans="1:11" x14ac:dyDescent="0.15">
      <c r="A34" s="2"/>
      <c r="B34" s="294"/>
      <c r="C34" s="294"/>
      <c r="D34" s="294"/>
      <c r="E34" s="294"/>
      <c r="F34" s="294"/>
      <c r="G34" s="294"/>
      <c r="H34" s="294"/>
      <c r="I34" s="294"/>
      <c r="J34" s="294"/>
      <c r="K34" s="2"/>
    </row>
    <row r="35" spans="1:11" x14ac:dyDescent="0.15">
      <c r="A35" s="2"/>
      <c r="B35" s="294"/>
      <c r="C35" s="294"/>
      <c r="D35" s="294"/>
      <c r="E35" s="294"/>
      <c r="F35" s="294"/>
      <c r="G35" s="294"/>
      <c r="H35" s="294"/>
      <c r="I35" s="294"/>
      <c r="J35" s="294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92" t="s">
        <v>110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5.5" x14ac:dyDescent="0.15">
      <c r="A2" s="128" t="s">
        <v>93</v>
      </c>
      <c r="B2" s="128"/>
      <c r="C2" s="140"/>
      <c r="D2" s="1"/>
      <c r="E2" s="1"/>
      <c r="F2" s="17"/>
      <c r="G2" s="17"/>
      <c r="H2" s="17"/>
      <c r="I2" s="17"/>
      <c r="J2" s="293" t="s">
        <v>111</v>
      </c>
      <c r="K2" s="293"/>
    </row>
    <row r="3" spans="1:11" ht="22.5" customHeight="1" x14ac:dyDescent="0.15">
      <c r="A3" s="4" t="s">
        <v>112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 t="s">
        <v>120</v>
      </c>
      <c r="J3" s="5" t="s">
        <v>121</v>
      </c>
      <c r="K3" s="5" t="s">
        <v>122</v>
      </c>
    </row>
    <row r="4" spans="1:11" ht="42" customHeight="1" x14ac:dyDescent="0.15">
      <c r="A4" s="129"/>
      <c r="B4" s="130"/>
      <c r="C4" s="131"/>
      <c r="D4" s="144" t="s">
        <v>31</v>
      </c>
      <c r="E4" s="145" t="s">
        <v>95</v>
      </c>
      <c r="F4" s="146" t="s">
        <v>100</v>
      </c>
      <c r="G4" s="146" t="s">
        <v>96</v>
      </c>
      <c r="H4" s="144" t="s">
        <v>31</v>
      </c>
      <c r="I4" s="153"/>
      <c r="J4" s="153"/>
      <c r="K4" s="154"/>
    </row>
    <row r="5" spans="1:11" ht="42" customHeight="1" x14ac:dyDescent="0.15">
      <c r="A5" s="129"/>
      <c r="B5" s="155"/>
      <c r="C5" s="131"/>
      <c r="D5" s="149"/>
      <c r="E5" s="150"/>
      <c r="F5" s="151"/>
      <c r="G5" s="152"/>
      <c r="H5" s="153"/>
      <c r="I5" s="153"/>
      <c r="J5" s="156"/>
      <c r="K5" s="154"/>
    </row>
    <row r="6" spans="1:11" ht="42" customHeight="1" x14ac:dyDescent="0.15">
      <c r="A6" s="129"/>
      <c r="B6" s="129"/>
      <c r="C6" s="138"/>
      <c r="D6" s="129"/>
      <c r="E6" s="129"/>
      <c r="F6" s="138"/>
      <c r="G6" s="129"/>
      <c r="H6" s="129"/>
      <c r="I6" s="129"/>
      <c r="J6" s="129"/>
      <c r="K6" s="129"/>
    </row>
    <row r="7" spans="1:11" ht="42" customHeight="1" x14ac:dyDescent="0.1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1:11" ht="42" customHeight="1" x14ac:dyDescent="0.1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1:11" ht="42" customHeight="1" x14ac:dyDescent="0.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 ht="42" customHeigh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94" t="s">
        <v>80</v>
      </c>
      <c r="C16" s="294"/>
      <c r="D16" s="294"/>
      <c r="E16" s="294"/>
      <c r="F16" s="294"/>
      <c r="G16" s="294"/>
      <c r="H16" s="294"/>
      <c r="I16" s="294"/>
      <c r="J16" s="294"/>
      <c r="K16" s="2"/>
    </row>
    <row r="17" spans="1:11" x14ac:dyDescent="0.15">
      <c r="A17" s="2"/>
      <c r="B17" s="294"/>
      <c r="C17" s="294"/>
      <c r="D17" s="294"/>
      <c r="E17" s="294"/>
      <c r="F17" s="294"/>
      <c r="G17" s="294"/>
      <c r="H17" s="294"/>
      <c r="I17" s="294"/>
      <c r="J17" s="294"/>
      <c r="K17" s="2"/>
    </row>
    <row r="18" spans="1:11" x14ac:dyDescent="0.15">
      <c r="A18" s="2"/>
      <c r="B18" s="294"/>
      <c r="C18" s="294"/>
      <c r="D18" s="294"/>
      <c r="E18" s="294"/>
      <c r="F18" s="294"/>
      <c r="G18" s="294"/>
      <c r="H18" s="294"/>
      <c r="I18" s="294"/>
      <c r="J18" s="294"/>
      <c r="K18" s="2"/>
    </row>
    <row r="19" spans="1:11" x14ac:dyDescent="0.15">
      <c r="A19" s="2"/>
      <c r="B19" s="294"/>
      <c r="C19" s="294"/>
      <c r="D19" s="294"/>
      <c r="E19" s="294"/>
      <c r="F19" s="294"/>
      <c r="G19" s="294"/>
      <c r="H19" s="294"/>
      <c r="I19" s="294"/>
      <c r="J19" s="294"/>
      <c r="K19" s="2"/>
    </row>
    <row r="20" spans="1:11" x14ac:dyDescent="0.15">
      <c r="A20" s="2"/>
      <c r="B20" s="294"/>
      <c r="C20" s="294"/>
      <c r="D20" s="294"/>
      <c r="E20" s="294"/>
      <c r="F20" s="294"/>
      <c r="G20" s="294"/>
      <c r="H20" s="294"/>
      <c r="I20" s="294"/>
      <c r="J20" s="294"/>
      <c r="K20" s="2"/>
    </row>
    <row r="21" spans="1:11" x14ac:dyDescent="0.15">
      <c r="A21" s="2"/>
      <c r="B21" s="294"/>
      <c r="C21" s="294"/>
      <c r="D21" s="294"/>
      <c r="E21" s="294"/>
      <c r="F21" s="294"/>
      <c r="G21" s="294"/>
      <c r="H21" s="294"/>
      <c r="I21" s="294"/>
      <c r="J21" s="294"/>
      <c r="K21" s="2"/>
    </row>
    <row r="22" spans="1:11" x14ac:dyDescent="0.15">
      <c r="A22" s="2"/>
      <c r="B22" s="294"/>
      <c r="C22" s="294"/>
      <c r="D22" s="294"/>
      <c r="E22" s="294"/>
      <c r="F22" s="294"/>
      <c r="G22" s="294"/>
      <c r="H22" s="294"/>
      <c r="I22" s="294"/>
      <c r="J22" s="294"/>
      <c r="K22" s="2"/>
    </row>
    <row r="23" spans="1:11" x14ac:dyDescent="0.15">
      <c r="A23" s="2"/>
      <c r="B23" s="294"/>
      <c r="C23" s="294"/>
      <c r="D23" s="294"/>
      <c r="E23" s="294"/>
      <c r="F23" s="294"/>
      <c r="G23" s="294"/>
      <c r="H23" s="294"/>
      <c r="I23" s="294"/>
      <c r="J23" s="294"/>
      <c r="K23" s="2"/>
    </row>
    <row r="24" spans="1:11" x14ac:dyDescent="0.15">
      <c r="A24" s="2"/>
      <c r="B24" s="294"/>
      <c r="C24" s="294"/>
      <c r="D24" s="294"/>
      <c r="E24" s="294"/>
      <c r="F24" s="294"/>
      <c r="G24" s="294"/>
      <c r="H24" s="294"/>
      <c r="I24" s="294"/>
      <c r="J24" s="294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292" t="s">
        <v>5</v>
      </c>
      <c r="B1" s="292"/>
      <c r="C1" s="292"/>
      <c r="D1" s="292"/>
      <c r="E1" s="292"/>
      <c r="F1" s="292"/>
      <c r="G1" s="292"/>
      <c r="H1" s="292"/>
      <c r="I1" s="292"/>
    </row>
    <row r="2" spans="1:9" ht="26.25" thickBot="1" x14ac:dyDescent="0.2">
      <c r="A2" s="62" t="s">
        <v>93</v>
      </c>
      <c r="B2" s="62"/>
      <c r="C2" s="61"/>
      <c r="D2" s="61"/>
      <c r="E2" s="61"/>
      <c r="F2" s="63"/>
      <c r="G2" s="63"/>
      <c r="H2" s="295" t="s">
        <v>2</v>
      </c>
      <c r="I2" s="295"/>
    </row>
    <row r="3" spans="1:9" ht="29.25" customHeight="1" x14ac:dyDescent="0.15">
      <c r="A3" s="248" t="s">
        <v>4</v>
      </c>
      <c r="B3" s="64" t="s">
        <v>15</v>
      </c>
      <c r="C3" s="64" t="s">
        <v>6</v>
      </c>
      <c r="D3" s="64" t="s">
        <v>7</v>
      </c>
      <c r="E3" s="64" t="s">
        <v>8</v>
      </c>
      <c r="F3" s="64" t="s">
        <v>9</v>
      </c>
      <c r="G3" s="249" t="s">
        <v>51</v>
      </c>
      <c r="H3" s="64" t="s">
        <v>14</v>
      </c>
      <c r="I3" s="65" t="s">
        <v>10</v>
      </c>
    </row>
    <row r="4" spans="1:9" s="59" customFormat="1" ht="20.25" customHeight="1" x14ac:dyDescent="0.15">
      <c r="A4" s="266" t="s">
        <v>224</v>
      </c>
      <c r="B4" s="251" t="s">
        <v>244</v>
      </c>
      <c r="C4" s="252">
        <v>28950600</v>
      </c>
      <c r="D4" s="218" t="s">
        <v>238</v>
      </c>
      <c r="E4" s="218" t="s">
        <v>241</v>
      </c>
      <c r="F4" s="218" t="s">
        <v>243</v>
      </c>
      <c r="G4" s="202" t="s">
        <v>195</v>
      </c>
      <c r="H4" s="202" t="s">
        <v>195</v>
      </c>
      <c r="I4" s="203"/>
    </row>
    <row r="5" spans="1:9" s="59" customFormat="1" ht="20.25" customHeight="1" x14ac:dyDescent="0.15">
      <c r="A5" s="266" t="s">
        <v>225</v>
      </c>
      <c r="B5" s="251" t="s">
        <v>245</v>
      </c>
      <c r="C5" s="252">
        <v>198000</v>
      </c>
      <c r="D5" s="218" t="s">
        <v>238</v>
      </c>
      <c r="E5" s="218" t="s">
        <v>241</v>
      </c>
      <c r="F5" s="218" t="s">
        <v>243</v>
      </c>
      <c r="G5" s="202" t="s">
        <v>195</v>
      </c>
      <c r="H5" s="202" t="s">
        <v>195</v>
      </c>
      <c r="I5" s="203"/>
    </row>
    <row r="6" spans="1:9" ht="20.85" customHeight="1" x14ac:dyDescent="0.15">
      <c r="A6" s="266" t="s">
        <v>226</v>
      </c>
      <c r="B6" s="219" t="s">
        <v>246</v>
      </c>
      <c r="C6" s="252">
        <v>3960000</v>
      </c>
      <c r="D6" s="218" t="s">
        <v>238</v>
      </c>
      <c r="E6" s="218" t="s">
        <v>241</v>
      </c>
      <c r="F6" s="218" t="s">
        <v>243</v>
      </c>
      <c r="G6" s="202" t="s">
        <v>195</v>
      </c>
      <c r="H6" s="202" t="s">
        <v>195</v>
      </c>
      <c r="I6" s="203"/>
    </row>
    <row r="7" spans="1:9" s="59" customFormat="1" ht="20.85" customHeight="1" x14ac:dyDescent="0.15">
      <c r="A7" s="266" t="s">
        <v>227</v>
      </c>
      <c r="B7" s="219" t="s">
        <v>247</v>
      </c>
      <c r="C7" s="252">
        <v>1867200</v>
      </c>
      <c r="D7" s="218" t="s">
        <v>238</v>
      </c>
      <c r="E7" s="218" t="s">
        <v>241</v>
      </c>
      <c r="F7" s="218" t="s">
        <v>243</v>
      </c>
      <c r="G7" s="202" t="s">
        <v>195</v>
      </c>
      <c r="H7" s="202" t="s">
        <v>195</v>
      </c>
      <c r="I7" s="203"/>
    </row>
    <row r="8" spans="1:9" s="59" customFormat="1" ht="20.85" customHeight="1" x14ac:dyDescent="0.15">
      <c r="A8" s="266" t="s">
        <v>228</v>
      </c>
      <c r="B8" s="251" t="s">
        <v>248</v>
      </c>
      <c r="C8" s="252">
        <v>3600000</v>
      </c>
      <c r="D8" s="218" t="s">
        <v>238</v>
      </c>
      <c r="E8" s="218" t="s">
        <v>241</v>
      </c>
      <c r="F8" s="218" t="s">
        <v>243</v>
      </c>
      <c r="G8" s="202" t="s">
        <v>195</v>
      </c>
      <c r="H8" s="202" t="s">
        <v>195</v>
      </c>
      <c r="I8" s="203"/>
    </row>
    <row r="9" spans="1:9" s="59" customFormat="1" ht="20.85" customHeight="1" x14ac:dyDescent="0.15">
      <c r="A9" s="266" t="s">
        <v>229</v>
      </c>
      <c r="B9" s="251" t="s">
        <v>94</v>
      </c>
      <c r="C9" s="252">
        <v>12531600</v>
      </c>
      <c r="D9" s="218" t="s">
        <v>238</v>
      </c>
      <c r="E9" s="218" t="s">
        <v>241</v>
      </c>
      <c r="F9" s="218" t="s">
        <v>243</v>
      </c>
      <c r="G9" s="202" t="s">
        <v>195</v>
      </c>
      <c r="H9" s="202" t="s">
        <v>195</v>
      </c>
      <c r="I9" s="203"/>
    </row>
    <row r="10" spans="1:9" s="59" customFormat="1" ht="20.85" customHeight="1" x14ac:dyDescent="0.15">
      <c r="A10" s="266" t="s">
        <v>230</v>
      </c>
      <c r="B10" s="219" t="s">
        <v>249</v>
      </c>
      <c r="C10" s="252">
        <v>4200000</v>
      </c>
      <c r="D10" s="218" t="s">
        <v>238</v>
      </c>
      <c r="E10" s="218" t="s">
        <v>241</v>
      </c>
      <c r="F10" s="218" t="s">
        <v>243</v>
      </c>
      <c r="G10" s="202" t="s">
        <v>195</v>
      </c>
      <c r="H10" s="202" t="s">
        <v>195</v>
      </c>
      <c r="I10" s="203"/>
    </row>
    <row r="11" spans="1:9" s="59" customFormat="1" ht="20.85" customHeight="1" x14ac:dyDescent="0.15">
      <c r="A11" s="266" t="s">
        <v>231</v>
      </c>
      <c r="B11" s="219" t="s">
        <v>250</v>
      </c>
      <c r="C11" s="252">
        <v>1195200</v>
      </c>
      <c r="D11" s="218" t="s">
        <v>238</v>
      </c>
      <c r="E11" s="218" t="s">
        <v>241</v>
      </c>
      <c r="F11" s="218" t="s">
        <v>243</v>
      </c>
      <c r="G11" s="202" t="s">
        <v>195</v>
      </c>
      <c r="H11" s="202" t="s">
        <v>195</v>
      </c>
      <c r="I11" s="203"/>
    </row>
    <row r="12" spans="1:9" s="354" customFormat="1" ht="20.85" customHeight="1" x14ac:dyDescent="0.15">
      <c r="A12" s="353" t="s">
        <v>232</v>
      </c>
      <c r="B12" s="251" t="s">
        <v>251</v>
      </c>
      <c r="C12" s="252">
        <v>8400000</v>
      </c>
      <c r="D12" s="218" t="s">
        <v>238</v>
      </c>
      <c r="E12" s="218" t="s">
        <v>242</v>
      </c>
      <c r="F12" s="218" t="s">
        <v>243</v>
      </c>
      <c r="G12" s="202" t="s">
        <v>328</v>
      </c>
      <c r="H12" s="202" t="s">
        <v>331</v>
      </c>
      <c r="I12" s="203"/>
    </row>
    <row r="13" spans="1:9" ht="20.85" customHeight="1" x14ac:dyDescent="0.15">
      <c r="A13" s="216" t="s">
        <v>233</v>
      </c>
      <c r="B13" s="217" t="s">
        <v>252</v>
      </c>
      <c r="C13" s="252">
        <v>125300000</v>
      </c>
      <c r="D13" s="218" t="s">
        <v>239</v>
      </c>
      <c r="E13" s="218" t="s">
        <v>241</v>
      </c>
      <c r="F13" s="218" t="s">
        <v>243</v>
      </c>
      <c r="G13" s="202" t="s">
        <v>195</v>
      </c>
      <c r="H13" s="202" t="s">
        <v>195</v>
      </c>
      <c r="I13" s="203"/>
    </row>
    <row r="14" spans="1:9" s="59" customFormat="1" ht="20.85" customHeight="1" x14ac:dyDescent="0.15">
      <c r="A14" s="216" t="s">
        <v>234</v>
      </c>
      <c r="B14" s="217" t="s">
        <v>253</v>
      </c>
      <c r="C14" s="252">
        <v>898170350</v>
      </c>
      <c r="D14" s="218" t="s">
        <v>239</v>
      </c>
      <c r="E14" s="218" t="s">
        <v>241</v>
      </c>
      <c r="F14" s="218" t="s">
        <v>243</v>
      </c>
      <c r="G14" s="202" t="s">
        <v>195</v>
      </c>
      <c r="H14" s="202" t="s">
        <v>195</v>
      </c>
      <c r="I14" s="203"/>
    </row>
    <row r="15" spans="1:9" s="354" customFormat="1" ht="20.85" customHeight="1" x14ac:dyDescent="0.15">
      <c r="A15" s="241" t="s">
        <v>235</v>
      </c>
      <c r="B15" s="251" t="s">
        <v>251</v>
      </c>
      <c r="C15" s="256">
        <v>6895680</v>
      </c>
      <c r="D15" s="237" t="s">
        <v>239</v>
      </c>
      <c r="E15" s="218" t="s">
        <v>242</v>
      </c>
      <c r="F15" s="218" t="s">
        <v>243</v>
      </c>
      <c r="G15" s="202" t="s">
        <v>328</v>
      </c>
      <c r="H15" s="202" t="s">
        <v>329</v>
      </c>
      <c r="I15" s="203"/>
    </row>
    <row r="16" spans="1:9" ht="20.85" customHeight="1" x14ac:dyDescent="0.15">
      <c r="A16" s="241" t="s">
        <v>236</v>
      </c>
      <c r="B16" s="237" t="s">
        <v>249</v>
      </c>
      <c r="C16" s="256">
        <v>1620000</v>
      </c>
      <c r="D16" s="237" t="s">
        <v>239</v>
      </c>
      <c r="E16" s="218" t="s">
        <v>241</v>
      </c>
      <c r="F16" s="218" t="s">
        <v>243</v>
      </c>
      <c r="G16" s="202" t="s">
        <v>195</v>
      </c>
      <c r="H16" s="202" t="s">
        <v>195</v>
      </c>
      <c r="I16" s="203"/>
    </row>
    <row r="17" spans="1:9" s="59" customFormat="1" ht="20.85" customHeight="1" x14ac:dyDescent="0.15">
      <c r="A17" s="241" t="s">
        <v>237</v>
      </c>
      <c r="B17" s="237" t="s">
        <v>254</v>
      </c>
      <c r="C17" s="256">
        <v>2640000</v>
      </c>
      <c r="D17" s="237" t="s">
        <v>240</v>
      </c>
      <c r="E17" s="218" t="s">
        <v>241</v>
      </c>
      <c r="F17" s="218" t="s">
        <v>243</v>
      </c>
      <c r="G17" s="202" t="s">
        <v>195</v>
      </c>
      <c r="H17" s="202" t="s">
        <v>195</v>
      </c>
      <c r="I17" s="203"/>
    </row>
    <row r="18" spans="1:9" ht="20.25" customHeight="1" x14ac:dyDescent="0.15">
      <c r="A18" s="241" t="s">
        <v>266</v>
      </c>
      <c r="B18" s="237" t="s">
        <v>290</v>
      </c>
      <c r="C18" s="256">
        <v>11000000</v>
      </c>
      <c r="D18" s="237" t="s">
        <v>299</v>
      </c>
      <c r="E18" s="237" t="s">
        <v>300</v>
      </c>
      <c r="F18" s="237" t="s">
        <v>317</v>
      </c>
      <c r="G18" s="237" t="s">
        <v>314</v>
      </c>
      <c r="H18" s="237" t="s">
        <v>314</v>
      </c>
      <c r="I18" s="238"/>
    </row>
    <row r="19" spans="1:9" ht="20.25" customHeight="1" x14ac:dyDescent="0.15">
      <c r="A19" s="241" t="s">
        <v>285</v>
      </c>
      <c r="B19" s="235" t="s">
        <v>291</v>
      </c>
      <c r="C19" s="256">
        <v>7480000</v>
      </c>
      <c r="D19" s="235" t="s">
        <v>299</v>
      </c>
      <c r="E19" s="235" t="s">
        <v>299</v>
      </c>
      <c r="F19" s="235" t="s">
        <v>318</v>
      </c>
      <c r="G19" s="237" t="s">
        <v>318</v>
      </c>
      <c r="H19" s="237" t="s">
        <v>318</v>
      </c>
      <c r="I19" s="238"/>
    </row>
    <row r="20" spans="1:9" ht="20.25" customHeight="1" x14ac:dyDescent="0.15">
      <c r="A20" s="241" t="s">
        <v>286</v>
      </c>
      <c r="B20" s="237" t="s">
        <v>292</v>
      </c>
      <c r="C20" s="256">
        <v>352000</v>
      </c>
      <c r="D20" s="237" t="s">
        <v>299</v>
      </c>
      <c r="E20" s="237" t="s">
        <v>299</v>
      </c>
      <c r="F20" s="237" t="s">
        <v>317</v>
      </c>
      <c r="G20" s="237" t="s">
        <v>314</v>
      </c>
      <c r="H20" s="237" t="s">
        <v>314</v>
      </c>
      <c r="I20" s="238"/>
    </row>
    <row r="21" spans="1:9" ht="20.25" customHeight="1" x14ac:dyDescent="0.15">
      <c r="A21" s="240" t="s">
        <v>287</v>
      </c>
      <c r="B21" s="237" t="s">
        <v>293</v>
      </c>
      <c r="C21" s="256">
        <v>440000</v>
      </c>
      <c r="D21" s="237" t="s">
        <v>301</v>
      </c>
      <c r="E21" s="237" t="s">
        <v>302</v>
      </c>
      <c r="F21" s="237" t="s">
        <v>319</v>
      </c>
      <c r="G21" s="237" t="s">
        <v>319</v>
      </c>
      <c r="H21" s="237" t="s">
        <v>319</v>
      </c>
      <c r="I21" s="238"/>
    </row>
    <row r="22" spans="1:9" ht="20.25" customHeight="1" x14ac:dyDescent="0.15">
      <c r="A22" s="241" t="s">
        <v>288</v>
      </c>
      <c r="B22" s="237" t="s">
        <v>294</v>
      </c>
      <c r="C22" s="256">
        <v>2350000</v>
      </c>
      <c r="D22" s="237" t="s">
        <v>303</v>
      </c>
      <c r="E22" s="237" t="s">
        <v>304</v>
      </c>
      <c r="F22" s="237" t="s">
        <v>320</v>
      </c>
      <c r="G22" s="237" t="s">
        <v>320</v>
      </c>
      <c r="H22" s="237" t="s">
        <v>320</v>
      </c>
      <c r="I22" s="238"/>
    </row>
    <row r="23" spans="1:9" ht="20.25" customHeight="1" x14ac:dyDescent="0.15">
      <c r="A23" s="241" t="s">
        <v>289</v>
      </c>
      <c r="B23" s="269" t="s">
        <v>295</v>
      </c>
      <c r="C23" s="256">
        <v>690000</v>
      </c>
      <c r="D23" s="237" t="s">
        <v>305</v>
      </c>
      <c r="E23" s="237" t="s">
        <v>306</v>
      </c>
      <c r="F23" s="237" t="s">
        <v>315</v>
      </c>
      <c r="G23" s="237" t="s">
        <v>315</v>
      </c>
      <c r="H23" s="237" t="s">
        <v>315</v>
      </c>
      <c r="I23" s="234"/>
    </row>
    <row r="24" spans="1:9" ht="20.25" customHeight="1" x14ac:dyDescent="0.15">
      <c r="A24" s="240" t="s">
        <v>272</v>
      </c>
      <c r="B24" s="235" t="s">
        <v>135</v>
      </c>
      <c r="C24" s="256">
        <v>500000</v>
      </c>
      <c r="D24" s="237" t="s">
        <v>307</v>
      </c>
      <c r="E24" s="237" t="s">
        <v>308</v>
      </c>
      <c r="F24" s="237" t="s">
        <v>315</v>
      </c>
      <c r="G24" s="237" t="s">
        <v>315</v>
      </c>
      <c r="H24" s="237" t="s">
        <v>315</v>
      </c>
      <c r="I24" s="239"/>
    </row>
    <row r="25" spans="1:9" ht="20.25" customHeight="1" x14ac:dyDescent="0.15">
      <c r="A25" s="240" t="s">
        <v>273</v>
      </c>
      <c r="B25" s="237" t="s">
        <v>296</v>
      </c>
      <c r="C25" s="256">
        <v>522500</v>
      </c>
      <c r="D25" s="237" t="s">
        <v>309</v>
      </c>
      <c r="E25" s="237" t="s">
        <v>309</v>
      </c>
      <c r="F25" s="237" t="s">
        <v>321</v>
      </c>
      <c r="G25" s="237" t="s">
        <v>322</v>
      </c>
      <c r="H25" s="237" t="s">
        <v>322</v>
      </c>
      <c r="I25" s="234"/>
    </row>
    <row r="26" spans="1:9" ht="20.25" customHeight="1" x14ac:dyDescent="0.15">
      <c r="A26" s="241" t="s">
        <v>274</v>
      </c>
      <c r="B26" s="237" t="s">
        <v>297</v>
      </c>
      <c r="C26" s="256">
        <v>1980000</v>
      </c>
      <c r="D26" s="237" t="s">
        <v>310</v>
      </c>
      <c r="E26" s="237" t="s">
        <v>311</v>
      </c>
      <c r="F26" s="237" t="s">
        <v>316</v>
      </c>
      <c r="G26" s="237" t="s">
        <v>316</v>
      </c>
      <c r="H26" s="237" t="s">
        <v>316</v>
      </c>
      <c r="I26" s="234"/>
    </row>
    <row r="27" spans="1:9" ht="20.25" customHeight="1" thickBot="1" x14ac:dyDescent="0.2">
      <c r="A27" s="267" t="s">
        <v>275</v>
      </c>
      <c r="B27" s="247" t="s">
        <v>298</v>
      </c>
      <c r="C27" s="268">
        <v>5500000</v>
      </c>
      <c r="D27" s="247" t="s">
        <v>312</v>
      </c>
      <c r="E27" s="247" t="s">
        <v>313</v>
      </c>
      <c r="F27" s="247" t="s">
        <v>321</v>
      </c>
      <c r="G27" s="247" t="s">
        <v>321</v>
      </c>
      <c r="H27" s="247" t="s">
        <v>321</v>
      </c>
      <c r="I27" s="236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1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92" t="s">
        <v>11</v>
      </c>
      <c r="B1" s="292"/>
      <c r="C1" s="292"/>
      <c r="D1" s="292"/>
      <c r="E1" s="292"/>
      <c r="F1" s="292"/>
      <c r="G1" s="292"/>
      <c r="H1" s="292"/>
      <c r="I1" s="292"/>
    </row>
    <row r="2" spans="1:9" ht="26.25" thickBot="1" x14ac:dyDescent="0.2">
      <c r="A2" s="296" t="s">
        <v>93</v>
      </c>
      <c r="B2" s="296"/>
      <c r="C2" s="162"/>
      <c r="D2" s="162"/>
      <c r="E2" s="162"/>
      <c r="F2" s="162"/>
      <c r="G2" s="162"/>
      <c r="H2" s="162"/>
      <c r="I2" s="165" t="s">
        <v>68</v>
      </c>
    </row>
    <row r="3" spans="1:9" ht="26.25" customHeight="1" x14ac:dyDescent="0.15">
      <c r="A3" s="257" t="s">
        <v>3</v>
      </c>
      <c r="B3" s="258" t="s">
        <v>4</v>
      </c>
      <c r="C3" s="258" t="s">
        <v>63</v>
      </c>
      <c r="D3" s="258" t="s">
        <v>64</v>
      </c>
      <c r="E3" s="258" t="s">
        <v>69</v>
      </c>
      <c r="F3" s="258" t="s">
        <v>65</v>
      </c>
      <c r="G3" s="258" t="s">
        <v>66</v>
      </c>
      <c r="H3" s="258" t="s">
        <v>67</v>
      </c>
      <c r="I3" s="259" t="s">
        <v>79</v>
      </c>
    </row>
    <row r="4" spans="1:9" s="59" customFormat="1" ht="26.25" customHeight="1" x14ac:dyDescent="0.15">
      <c r="A4" s="196" t="s">
        <v>130</v>
      </c>
      <c r="B4" s="250" t="s">
        <v>224</v>
      </c>
      <c r="C4" s="218" t="s">
        <v>255</v>
      </c>
      <c r="D4" s="252">
        <v>28950600</v>
      </c>
      <c r="E4" s="188" t="s">
        <v>131</v>
      </c>
      <c r="F4" s="189">
        <v>2433900</v>
      </c>
      <c r="G4" s="189">
        <v>2433900</v>
      </c>
      <c r="H4" s="189">
        <v>2433900</v>
      </c>
      <c r="I4" s="204"/>
    </row>
    <row r="5" spans="1:9" ht="28.5" customHeight="1" x14ac:dyDescent="0.15">
      <c r="A5" s="196" t="s">
        <v>130</v>
      </c>
      <c r="B5" s="250" t="s">
        <v>225</v>
      </c>
      <c r="C5" s="218" t="s">
        <v>256</v>
      </c>
      <c r="D5" s="252">
        <v>198000</v>
      </c>
      <c r="E5" s="188" t="s">
        <v>131</v>
      </c>
      <c r="F5" s="189">
        <v>16500</v>
      </c>
      <c r="G5" s="189">
        <v>16500</v>
      </c>
      <c r="H5" s="189">
        <v>16500</v>
      </c>
      <c r="I5" s="233"/>
    </row>
    <row r="6" spans="1:9" s="59" customFormat="1" ht="28.5" customHeight="1" x14ac:dyDescent="0.15">
      <c r="A6" s="201" t="s">
        <v>93</v>
      </c>
      <c r="B6" s="250" t="s">
        <v>226</v>
      </c>
      <c r="C6" s="218" t="s">
        <v>257</v>
      </c>
      <c r="D6" s="252">
        <v>3960000</v>
      </c>
      <c r="E6" s="188" t="s">
        <v>31</v>
      </c>
      <c r="F6" s="189">
        <v>330000</v>
      </c>
      <c r="G6" s="189">
        <v>330000</v>
      </c>
      <c r="H6" s="189">
        <v>330000</v>
      </c>
      <c r="I6" s="233"/>
    </row>
    <row r="7" spans="1:9" s="59" customFormat="1" ht="28.5" customHeight="1" x14ac:dyDescent="0.15">
      <c r="A7" s="201" t="s">
        <v>93</v>
      </c>
      <c r="B7" s="250" t="s">
        <v>227</v>
      </c>
      <c r="C7" s="218" t="s">
        <v>258</v>
      </c>
      <c r="D7" s="252">
        <v>1867200</v>
      </c>
      <c r="E7" s="188" t="s">
        <v>31</v>
      </c>
      <c r="F7" s="189">
        <v>155600</v>
      </c>
      <c r="G7" s="189">
        <v>155600</v>
      </c>
      <c r="H7" s="189">
        <v>155600</v>
      </c>
      <c r="I7" s="233"/>
    </row>
    <row r="8" spans="1:9" s="59" customFormat="1" ht="28.5" customHeight="1" x14ac:dyDescent="0.15">
      <c r="A8" s="201" t="s">
        <v>93</v>
      </c>
      <c r="B8" s="250" t="s">
        <v>228</v>
      </c>
      <c r="C8" s="218" t="s">
        <v>259</v>
      </c>
      <c r="D8" s="252">
        <v>3600000</v>
      </c>
      <c r="E8" s="188" t="s">
        <v>31</v>
      </c>
      <c r="F8" s="189">
        <v>300000</v>
      </c>
      <c r="G8" s="189">
        <v>300000</v>
      </c>
      <c r="H8" s="189">
        <v>300000</v>
      </c>
      <c r="I8" s="233"/>
    </row>
    <row r="9" spans="1:9" s="59" customFormat="1" ht="28.5" customHeight="1" x14ac:dyDescent="0.15">
      <c r="A9" s="201" t="s">
        <v>93</v>
      </c>
      <c r="B9" s="250" t="s">
        <v>229</v>
      </c>
      <c r="C9" s="218" t="s">
        <v>127</v>
      </c>
      <c r="D9" s="252">
        <v>12531600</v>
      </c>
      <c r="E9" s="188" t="s">
        <v>31</v>
      </c>
      <c r="F9" s="189">
        <v>1044300</v>
      </c>
      <c r="G9" s="189">
        <v>1044300</v>
      </c>
      <c r="H9" s="189">
        <v>1044300</v>
      </c>
      <c r="I9" s="233"/>
    </row>
    <row r="10" spans="1:9" s="59" customFormat="1" ht="28.5" customHeight="1" x14ac:dyDescent="0.15">
      <c r="A10" s="201" t="s">
        <v>93</v>
      </c>
      <c r="B10" s="250" t="s">
        <v>230</v>
      </c>
      <c r="C10" s="218" t="s">
        <v>260</v>
      </c>
      <c r="D10" s="252">
        <v>4200000</v>
      </c>
      <c r="E10" s="188" t="s">
        <v>31</v>
      </c>
      <c r="F10" s="189">
        <v>350000</v>
      </c>
      <c r="G10" s="189">
        <v>350000</v>
      </c>
      <c r="H10" s="189">
        <v>350000</v>
      </c>
      <c r="I10" s="233"/>
    </row>
    <row r="11" spans="1:9" s="59" customFormat="1" ht="28.5" customHeight="1" x14ac:dyDescent="0.15">
      <c r="A11" s="201" t="s">
        <v>93</v>
      </c>
      <c r="B11" s="250" t="s">
        <v>231</v>
      </c>
      <c r="C11" s="218" t="s">
        <v>261</v>
      </c>
      <c r="D11" s="252">
        <v>1195200</v>
      </c>
      <c r="E11" s="188"/>
      <c r="F11" s="189">
        <v>99600</v>
      </c>
      <c r="G11" s="189">
        <v>99600</v>
      </c>
      <c r="H11" s="189">
        <v>99600</v>
      </c>
      <c r="I11" s="233"/>
    </row>
    <row r="12" spans="1:9" s="59" customFormat="1" ht="28.5" customHeight="1" x14ac:dyDescent="0.15">
      <c r="A12" s="201" t="s">
        <v>93</v>
      </c>
      <c r="B12" s="253" t="s">
        <v>232</v>
      </c>
      <c r="C12" s="218" t="s">
        <v>262</v>
      </c>
      <c r="D12" s="252">
        <v>8400000</v>
      </c>
      <c r="E12" s="188" t="s">
        <v>31</v>
      </c>
      <c r="F12" s="189">
        <v>355250</v>
      </c>
      <c r="G12" s="189">
        <v>355250</v>
      </c>
      <c r="H12" s="189">
        <v>355250</v>
      </c>
      <c r="I12" s="233"/>
    </row>
    <row r="13" spans="1:9" s="59" customFormat="1" ht="28.5" customHeight="1" x14ac:dyDescent="0.15">
      <c r="A13" s="201" t="s">
        <v>93</v>
      </c>
      <c r="B13" s="254" t="s">
        <v>233</v>
      </c>
      <c r="C13" s="237" t="s">
        <v>263</v>
      </c>
      <c r="D13" s="252">
        <v>125300000</v>
      </c>
      <c r="E13" s="188" t="s">
        <v>31</v>
      </c>
      <c r="F13" s="189">
        <v>10441660</v>
      </c>
      <c r="G13" s="189">
        <v>10441660</v>
      </c>
      <c r="H13" s="189">
        <v>10441660</v>
      </c>
      <c r="I13" s="233"/>
    </row>
    <row r="14" spans="1:9" s="59" customFormat="1" ht="28.5" customHeight="1" x14ac:dyDescent="0.15">
      <c r="A14" s="201" t="s">
        <v>93</v>
      </c>
      <c r="B14" s="254" t="s">
        <v>234</v>
      </c>
      <c r="C14" s="237" t="s">
        <v>264</v>
      </c>
      <c r="D14" s="252">
        <v>898170350</v>
      </c>
      <c r="E14" s="188" t="s">
        <v>31</v>
      </c>
      <c r="F14" s="189">
        <v>68225510</v>
      </c>
      <c r="G14" s="189">
        <v>68225510</v>
      </c>
      <c r="H14" s="189">
        <v>68225510</v>
      </c>
      <c r="I14" s="233"/>
    </row>
    <row r="15" spans="1:9" s="59" customFormat="1" ht="28.5" customHeight="1" x14ac:dyDescent="0.15">
      <c r="A15" s="201" t="s">
        <v>93</v>
      </c>
      <c r="B15" s="255" t="s">
        <v>235</v>
      </c>
      <c r="C15" s="218" t="s">
        <v>262</v>
      </c>
      <c r="D15" s="256">
        <v>6895680</v>
      </c>
      <c r="E15" s="188" t="s">
        <v>31</v>
      </c>
      <c r="F15" s="189">
        <v>574640</v>
      </c>
      <c r="G15" s="189">
        <v>574640</v>
      </c>
      <c r="H15" s="189">
        <v>574640</v>
      </c>
      <c r="I15" s="233"/>
    </row>
    <row r="16" spans="1:9" s="59" customFormat="1" ht="28.5" customHeight="1" x14ac:dyDescent="0.15">
      <c r="A16" s="201" t="s">
        <v>93</v>
      </c>
      <c r="B16" s="255" t="s">
        <v>236</v>
      </c>
      <c r="C16" s="237" t="s">
        <v>260</v>
      </c>
      <c r="D16" s="256">
        <v>1620000</v>
      </c>
      <c r="E16" s="188" t="s">
        <v>31</v>
      </c>
      <c r="F16" s="189">
        <v>135000</v>
      </c>
      <c r="G16" s="189">
        <v>135000</v>
      </c>
      <c r="H16" s="189">
        <v>135000</v>
      </c>
      <c r="I16" s="233"/>
    </row>
    <row r="17" spans="1:9" s="59" customFormat="1" ht="28.5" customHeight="1" x14ac:dyDescent="0.15">
      <c r="A17" s="201" t="s">
        <v>93</v>
      </c>
      <c r="B17" s="255" t="s">
        <v>237</v>
      </c>
      <c r="C17" s="237" t="s">
        <v>265</v>
      </c>
      <c r="D17" s="256">
        <v>2640000</v>
      </c>
      <c r="E17" s="188" t="s">
        <v>31</v>
      </c>
      <c r="F17" s="189">
        <v>220000</v>
      </c>
      <c r="G17" s="189">
        <v>220000</v>
      </c>
      <c r="H17" s="189">
        <v>220000</v>
      </c>
      <c r="I17" s="233"/>
    </row>
    <row r="18" spans="1:9" s="59" customFormat="1" ht="28.5" customHeight="1" x14ac:dyDescent="0.15">
      <c r="A18" s="263" t="s">
        <v>93</v>
      </c>
      <c r="B18" s="255" t="s">
        <v>266</v>
      </c>
      <c r="C18" s="237" t="s">
        <v>276</v>
      </c>
      <c r="D18" s="256">
        <v>11000000</v>
      </c>
      <c r="E18" s="264" t="s">
        <v>31</v>
      </c>
      <c r="F18" s="256">
        <v>11000000</v>
      </c>
      <c r="G18" s="256">
        <v>11000000</v>
      </c>
      <c r="H18" s="256">
        <v>11000000</v>
      </c>
      <c r="I18" s="233"/>
    </row>
    <row r="19" spans="1:9" ht="28.5" customHeight="1" x14ac:dyDescent="0.15">
      <c r="A19" s="263" t="s">
        <v>93</v>
      </c>
      <c r="B19" s="255" t="s">
        <v>267</v>
      </c>
      <c r="C19" s="235" t="s">
        <v>277</v>
      </c>
      <c r="D19" s="256">
        <v>7480000</v>
      </c>
      <c r="E19" s="264" t="s">
        <v>31</v>
      </c>
      <c r="F19" s="256">
        <v>7480000</v>
      </c>
      <c r="G19" s="256">
        <v>7480000</v>
      </c>
      <c r="H19" s="256">
        <v>7480000</v>
      </c>
      <c r="I19" s="233"/>
    </row>
    <row r="20" spans="1:9" ht="28.5" customHeight="1" x14ac:dyDescent="0.15">
      <c r="A20" s="265" t="s">
        <v>93</v>
      </c>
      <c r="B20" s="255" t="s">
        <v>268</v>
      </c>
      <c r="C20" s="237" t="s">
        <v>278</v>
      </c>
      <c r="D20" s="256">
        <v>352000</v>
      </c>
      <c r="E20" s="264" t="s">
        <v>31</v>
      </c>
      <c r="F20" s="256">
        <v>352000</v>
      </c>
      <c r="G20" s="256">
        <v>352000</v>
      </c>
      <c r="H20" s="256">
        <v>352000</v>
      </c>
      <c r="I20" s="233"/>
    </row>
    <row r="21" spans="1:9" ht="28.5" customHeight="1" x14ac:dyDescent="0.15">
      <c r="A21" s="265" t="s">
        <v>93</v>
      </c>
      <c r="B21" s="262" t="s">
        <v>269</v>
      </c>
      <c r="C21" s="237" t="s">
        <v>279</v>
      </c>
      <c r="D21" s="256">
        <v>440000</v>
      </c>
      <c r="E21" s="264" t="s">
        <v>31</v>
      </c>
      <c r="F21" s="256">
        <v>440000</v>
      </c>
      <c r="G21" s="256">
        <v>440000</v>
      </c>
      <c r="H21" s="256">
        <v>440000</v>
      </c>
      <c r="I21" s="233"/>
    </row>
    <row r="22" spans="1:9" ht="28.5" customHeight="1" x14ac:dyDescent="0.15">
      <c r="A22" s="265" t="s">
        <v>93</v>
      </c>
      <c r="B22" s="255" t="s">
        <v>270</v>
      </c>
      <c r="C22" s="237" t="s">
        <v>280</v>
      </c>
      <c r="D22" s="256">
        <v>2350000</v>
      </c>
      <c r="E22" s="264" t="s">
        <v>31</v>
      </c>
      <c r="F22" s="256">
        <v>2350000</v>
      </c>
      <c r="G22" s="256">
        <v>2350000</v>
      </c>
      <c r="H22" s="256">
        <v>2350000</v>
      </c>
      <c r="I22" s="233"/>
    </row>
    <row r="23" spans="1:9" ht="28.5" customHeight="1" x14ac:dyDescent="0.15">
      <c r="A23" s="265" t="s">
        <v>93</v>
      </c>
      <c r="B23" s="255" t="s">
        <v>271</v>
      </c>
      <c r="C23" s="217" t="s">
        <v>281</v>
      </c>
      <c r="D23" s="256">
        <v>690000</v>
      </c>
      <c r="E23" s="264" t="s">
        <v>31</v>
      </c>
      <c r="F23" s="256">
        <v>690000</v>
      </c>
      <c r="G23" s="256">
        <v>690000</v>
      </c>
      <c r="H23" s="256">
        <v>690000</v>
      </c>
      <c r="I23" s="233"/>
    </row>
    <row r="24" spans="1:9" ht="28.5" customHeight="1" x14ac:dyDescent="0.15">
      <c r="A24" s="265" t="s">
        <v>93</v>
      </c>
      <c r="B24" s="262" t="s">
        <v>272</v>
      </c>
      <c r="C24" s="235" t="s">
        <v>134</v>
      </c>
      <c r="D24" s="256">
        <v>500000</v>
      </c>
      <c r="E24" s="264" t="s">
        <v>31</v>
      </c>
      <c r="F24" s="256">
        <v>500000</v>
      </c>
      <c r="G24" s="256">
        <v>500000</v>
      </c>
      <c r="H24" s="256">
        <v>500000</v>
      </c>
      <c r="I24" s="261"/>
    </row>
    <row r="25" spans="1:9" ht="28.5" customHeight="1" x14ac:dyDescent="0.15">
      <c r="A25" s="265" t="s">
        <v>93</v>
      </c>
      <c r="B25" s="262" t="s">
        <v>273</v>
      </c>
      <c r="C25" s="237" t="s">
        <v>282</v>
      </c>
      <c r="D25" s="256">
        <v>522500</v>
      </c>
      <c r="E25" s="264" t="s">
        <v>31</v>
      </c>
      <c r="F25" s="256">
        <v>522500</v>
      </c>
      <c r="G25" s="256">
        <v>522500</v>
      </c>
      <c r="H25" s="256">
        <v>522500</v>
      </c>
      <c r="I25" s="261"/>
    </row>
    <row r="26" spans="1:9" ht="28.5" customHeight="1" x14ac:dyDescent="0.15">
      <c r="A26" s="265" t="s">
        <v>93</v>
      </c>
      <c r="B26" s="255" t="s">
        <v>274</v>
      </c>
      <c r="C26" s="237" t="s">
        <v>283</v>
      </c>
      <c r="D26" s="256">
        <v>1980000</v>
      </c>
      <c r="E26" s="264" t="s">
        <v>31</v>
      </c>
      <c r="F26" s="256">
        <v>1980000</v>
      </c>
      <c r="G26" s="256">
        <v>1980000</v>
      </c>
      <c r="H26" s="256">
        <v>1980000</v>
      </c>
      <c r="I26" s="260"/>
    </row>
    <row r="27" spans="1:9" ht="28.5" customHeight="1" thickBot="1" x14ac:dyDescent="0.2">
      <c r="A27" s="274" t="s">
        <v>93</v>
      </c>
      <c r="B27" s="275" t="s">
        <v>275</v>
      </c>
      <c r="C27" s="247" t="s">
        <v>284</v>
      </c>
      <c r="D27" s="268">
        <v>5500000</v>
      </c>
      <c r="E27" s="276" t="s">
        <v>31</v>
      </c>
      <c r="F27" s="268">
        <v>5500000</v>
      </c>
      <c r="G27" s="268">
        <v>5500000</v>
      </c>
      <c r="H27" s="268">
        <v>5500000</v>
      </c>
      <c r="I27" s="277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92" t="s">
        <v>12</v>
      </c>
      <c r="B1" s="292"/>
      <c r="C1" s="292"/>
      <c r="D1" s="292"/>
      <c r="E1" s="292"/>
    </row>
    <row r="2" spans="1:5" ht="26.25" thickBot="1" x14ac:dyDescent="0.2">
      <c r="A2" s="62" t="s">
        <v>93</v>
      </c>
      <c r="B2" s="62"/>
      <c r="C2" s="61"/>
      <c r="D2" s="61"/>
      <c r="E2" s="163" t="s">
        <v>38</v>
      </c>
    </row>
    <row r="3" spans="1:5" ht="21" customHeight="1" x14ac:dyDescent="0.15">
      <c r="A3" s="297" t="s">
        <v>39</v>
      </c>
      <c r="B3" s="67" t="s">
        <v>40</v>
      </c>
      <c r="C3" s="300" t="s">
        <v>188</v>
      </c>
      <c r="D3" s="301"/>
      <c r="E3" s="302"/>
    </row>
    <row r="4" spans="1:5" ht="21" customHeight="1" x14ac:dyDescent="0.15">
      <c r="A4" s="298"/>
      <c r="B4" s="68" t="s">
        <v>41</v>
      </c>
      <c r="C4" s="40">
        <v>11960000</v>
      </c>
      <c r="D4" s="69" t="s">
        <v>42</v>
      </c>
      <c r="E4" s="66">
        <v>11000000</v>
      </c>
    </row>
    <row r="5" spans="1:5" ht="21" customHeight="1" x14ac:dyDescent="0.15">
      <c r="A5" s="298"/>
      <c r="B5" s="68" t="s">
        <v>43</v>
      </c>
      <c r="C5" s="38">
        <v>0.92</v>
      </c>
      <c r="D5" s="69" t="s">
        <v>18</v>
      </c>
      <c r="E5" s="66">
        <v>11000000</v>
      </c>
    </row>
    <row r="6" spans="1:5" ht="21" customHeight="1" x14ac:dyDescent="0.15">
      <c r="A6" s="298"/>
      <c r="B6" s="68" t="s">
        <v>17</v>
      </c>
      <c r="C6" s="39" t="s">
        <v>138</v>
      </c>
      <c r="D6" s="69" t="s">
        <v>70</v>
      </c>
      <c r="E6" s="60" t="s">
        <v>330</v>
      </c>
    </row>
    <row r="7" spans="1:5" ht="21" customHeight="1" x14ac:dyDescent="0.15">
      <c r="A7" s="298"/>
      <c r="B7" s="68" t="s">
        <v>44</v>
      </c>
      <c r="C7" s="70" t="s">
        <v>97</v>
      </c>
      <c r="D7" s="69" t="s">
        <v>45</v>
      </c>
      <c r="E7" s="60" t="s">
        <v>189</v>
      </c>
    </row>
    <row r="8" spans="1:5" ht="21" customHeight="1" x14ac:dyDescent="0.15">
      <c r="A8" s="298"/>
      <c r="B8" s="68" t="s">
        <v>46</v>
      </c>
      <c r="C8" s="70" t="s">
        <v>62</v>
      </c>
      <c r="D8" s="69" t="s">
        <v>20</v>
      </c>
      <c r="E8" s="71" t="s">
        <v>196</v>
      </c>
    </row>
    <row r="9" spans="1:5" ht="21" customHeight="1" thickBot="1" x14ac:dyDescent="0.2">
      <c r="A9" s="299"/>
      <c r="B9" s="72" t="s">
        <v>47</v>
      </c>
      <c r="C9" s="73" t="s">
        <v>98</v>
      </c>
      <c r="D9" s="74" t="s">
        <v>48</v>
      </c>
      <c r="E9" s="75" t="s">
        <v>197</v>
      </c>
    </row>
    <row r="10" spans="1:5" ht="21" customHeight="1" thickTop="1" x14ac:dyDescent="0.15">
      <c r="A10" s="304" t="s">
        <v>39</v>
      </c>
      <c r="B10" s="76" t="s">
        <v>40</v>
      </c>
      <c r="C10" s="309" t="s">
        <v>198</v>
      </c>
      <c r="D10" s="310"/>
      <c r="E10" s="311"/>
    </row>
    <row r="11" spans="1:5" ht="21" customHeight="1" x14ac:dyDescent="0.15">
      <c r="A11" s="304"/>
      <c r="B11" s="68" t="s">
        <v>41</v>
      </c>
      <c r="C11" s="40">
        <v>7964000</v>
      </c>
      <c r="D11" s="69" t="s">
        <v>42</v>
      </c>
      <c r="E11" s="41">
        <v>7480000</v>
      </c>
    </row>
    <row r="12" spans="1:5" ht="21" customHeight="1" x14ac:dyDescent="0.15">
      <c r="A12" s="304"/>
      <c r="B12" s="68" t="s">
        <v>43</v>
      </c>
      <c r="C12" s="38">
        <v>0.94</v>
      </c>
      <c r="D12" s="69" t="s">
        <v>18</v>
      </c>
      <c r="E12" s="41">
        <v>7480000</v>
      </c>
    </row>
    <row r="13" spans="1:5" ht="21" customHeight="1" x14ac:dyDescent="0.15">
      <c r="A13" s="304"/>
      <c r="B13" s="68" t="s">
        <v>17</v>
      </c>
      <c r="C13" s="39" t="s">
        <v>138</v>
      </c>
      <c r="D13" s="69" t="s">
        <v>70</v>
      </c>
      <c r="E13" s="42" t="s">
        <v>199</v>
      </c>
    </row>
    <row r="14" spans="1:5" ht="21" customHeight="1" x14ac:dyDescent="0.15">
      <c r="A14" s="304"/>
      <c r="B14" s="68" t="s">
        <v>44</v>
      </c>
      <c r="C14" s="70" t="s">
        <v>97</v>
      </c>
      <c r="D14" s="69" t="s">
        <v>45</v>
      </c>
      <c r="E14" s="42" t="s">
        <v>190</v>
      </c>
    </row>
    <row r="15" spans="1:5" ht="21" customHeight="1" x14ac:dyDescent="0.15">
      <c r="A15" s="304"/>
      <c r="B15" s="68" t="s">
        <v>46</v>
      </c>
      <c r="C15" s="70" t="s">
        <v>62</v>
      </c>
      <c r="D15" s="69" t="s">
        <v>20</v>
      </c>
      <c r="E15" s="71" t="s">
        <v>200</v>
      </c>
    </row>
    <row r="16" spans="1:5" ht="21" customHeight="1" thickBot="1" x14ac:dyDescent="0.2">
      <c r="A16" s="305"/>
      <c r="B16" s="78" t="s">
        <v>47</v>
      </c>
      <c r="C16" s="79" t="s">
        <v>98</v>
      </c>
      <c r="D16" s="80" t="s">
        <v>48</v>
      </c>
      <c r="E16" s="75" t="s">
        <v>128</v>
      </c>
    </row>
    <row r="17" spans="1:5" ht="21" customHeight="1" thickTop="1" x14ac:dyDescent="0.15">
      <c r="A17" s="303" t="s">
        <v>39</v>
      </c>
      <c r="B17" s="82" t="s">
        <v>40</v>
      </c>
      <c r="C17" s="309" t="s">
        <v>142</v>
      </c>
      <c r="D17" s="310"/>
      <c r="E17" s="311"/>
    </row>
    <row r="18" spans="1:5" ht="21" customHeight="1" x14ac:dyDescent="0.15">
      <c r="A18" s="304"/>
      <c r="B18" s="68" t="s">
        <v>41</v>
      </c>
      <c r="C18" s="40">
        <v>400000</v>
      </c>
      <c r="D18" s="69" t="s">
        <v>42</v>
      </c>
      <c r="E18" s="41">
        <v>352000</v>
      </c>
    </row>
    <row r="19" spans="1:5" ht="21" customHeight="1" x14ac:dyDescent="0.15">
      <c r="A19" s="304"/>
      <c r="B19" s="68" t="s">
        <v>43</v>
      </c>
      <c r="C19" s="38">
        <v>0.88</v>
      </c>
      <c r="D19" s="69" t="s">
        <v>18</v>
      </c>
      <c r="E19" s="41">
        <v>352000</v>
      </c>
    </row>
    <row r="20" spans="1:5" ht="21" customHeight="1" x14ac:dyDescent="0.15">
      <c r="A20" s="304"/>
      <c r="B20" s="68" t="s">
        <v>17</v>
      </c>
      <c r="C20" s="39" t="s">
        <v>138</v>
      </c>
      <c r="D20" s="69" t="s">
        <v>70</v>
      </c>
      <c r="E20" s="42" t="s">
        <v>201</v>
      </c>
    </row>
    <row r="21" spans="1:5" ht="21" customHeight="1" x14ac:dyDescent="0.15">
      <c r="A21" s="304"/>
      <c r="B21" s="68" t="s">
        <v>44</v>
      </c>
      <c r="C21" s="70" t="s">
        <v>97</v>
      </c>
      <c r="D21" s="69" t="s">
        <v>45</v>
      </c>
      <c r="E21" s="42" t="s">
        <v>189</v>
      </c>
    </row>
    <row r="22" spans="1:5" ht="21" customHeight="1" x14ac:dyDescent="0.15">
      <c r="A22" s="304"/>
      <c r="B22" s="68" t="s">
        <v>46</v>
      </c>
      <c r="C22" s="70" t="s">
        <v>62</v>
      </c>
      <c r="D22" s="69" t="s">
        <v>20</v>
      </c>
      <c r="E22" s="71" t="s">
        <v>202</v>
      </c>
    </row>
    <row r="23" spans="1:5" ht="21" customHeight="1" thickBot="1" x14ac:dyDescent="0.2">
      <c r="A23" s="305"/>
      <c r="B23" s="78" t="s">
        <v>47</v>
      </c>
      <c r="C23" s="79" t="s">
        <v>98</v>
      </c>
      <c r="D23" s="80" t="s">
        <v>48</v>
      </c>
      <c r="E23" s="75" t="s">
        <v>203</v>
      </c>
    </row>
    <row r="24" spans="1:5" ht="21" customHeight="1" thickTop="1" x14ac:dyDescent="0.15">
      <c r="A24" s="303" t="s">
        <v>39</v>
      </c>
      <c r="B24" s="82" t="s">
        <v>40</v>
      </c>
      <c r="C24" s="306" t="s">
        <v>143</v>
      </c>
      <c r="D24" s="307"/>
      <c r="E24" s="308"/>
    </row>
    <row r="25" spans="1:5" ht="21" customHeight="1" x14ac:dyDescent="0.15">
      <c r="A25" s="304"/>
      <c r="B25" s="68" t="s">
        <v>41</v>
      </c>
      <c r="C25" s="40">
        <v>500000</v>
      </c>
      <c r="D25" s="69" t="s">
        <v>42</v>
      </c>
      <c r="E25" s="41">
        <v>440000</v>
      </c>
    </row>
    <row r="26" spans="1:5" ht="21" customHeight="1" x14ac:dyDescent="0.15">
      <c r="A26" s="304"/>
      <c r="B26" s="68" t="s">
        <v>43</v>
      </c>
      <c r="C26" s="38">
        <v>0.88</v>
      </c>
      <c r="D26" s="69" t="s">
        <v>18</v>
      </c>
      <c r="E26" s="41">
        <v>440000</v>
      </c>
    </row>
    <row r="27" spans="1:5" ht="21" customHeight="1" x14ac:dyDescent="0.15">
      <c r="A27" s="304"/>
      <c r="B27" s="68" t="s">
        <v>17</v>
      </c>
      <c r="C27" s="39" t="s">
        <v>144</v>
      </c>
      <c r="D27" s="69" t="s">
        <v>87</v>
      </c>
      <c r="E27" s="42" t="s">
        <v>204</v>
      </c>
    </row>
    <row r="28" spans="1:5" ht="21" customHeight="1" x14ac:dyDescent="0.15">
      <c r="A28" s="304"/>
      <c r="B28" s="68" t="s">
        <v>44</v>
      </c>
      <c r="C28" s="70" t="s">
        <v>97</v>
      </c>
      <c r="D28" s="69" t="s">
        <v>45</v>
      </c>
      <c r="E28" s="42" t="s">
        <v>191</v>
      </c>
    </row>
    <row r="29" spans="1:5" ht="21" customHeight="1" x14ac:dyDescent="0.15">
      <c r="A29" s="304"/>
      <c r="B29" s="68" t="s">
        <v>46</v>
      </c>
      <c r="C29" s="70" t="s">
        <v>62</v>
      </c>
      <c r="D29" s="69" t="s">
        <v>20</v>
      </c>
      <c r="E29" s="71" t="s">
        <v>126</v>
      </c>
    </row>
    <row r="30" spans="1:5" ht="21" customHeight="1" thickBot="1" x14ac:dyDescent="0.2">
      <c r="A30" s="305"/>
      <c r="B30" s="78" t="s">
        <v>47</v>
      </c>
      <c r="C30" s="79" t="s">
        <v>98</v>
      </c>
      <c r="D30" s="80" t="s">
        <v>48</v>
      </c>
      <c r="E30" s="75" t="s">
        <v>205</v>
      </c>
    </row>
    <row r="31" spans="1:5" s="59" customFormat="1" ht="21" customHeight="1" thickTop="1" x14ac:dyDescent="0.15">
      <c r="A31" s="303" t="s">
        <v>39</v>
      </c>
      <c r="B31" s="82" t="s">
        <v>40</v>
      </c>
      <c r="C31" s="309" t="s">
        <v>146</v>
      </c>
      <c r="D31" s="310"/>
      <c r="E31" s="311"/>
    </row>
    <row r="32" spans="1:5" s="59" customFormat="1" ht="21" customHeight="1" x14ac:dyDescent="0.15">
      <c r="A32" s="304"/>
      <c r="B32" s="68" t="s">
        <v>41</v>
      </c>
      <c r="C32" s="40">
        <v>2579500</v>
      </c>
      <c r="D32" s="69" t="s">
        <v>42</v>
      </c>
      <c r="E32" s="41">
        <v>2350000</v>
      </c>
    </row>
    <row r="33" spans="1:5" s="59" customFormat="1" ht="21" customHeight="1" x14ac:dyDescent="0.15">
      <c r="A33" s="304"/>
      <c r="B33" s="68" t="s">
        <v>43</v>
      </c>
      <c r="C33" s="38">
        <v>0.91</v>
      </c>
      <c r="D33" s="69" t="s">
        <v>18</v>
      </c>
      <c r="E33" s="41">
        <v>2350000</v>
      </c>
    </row>
    <row r="34" spans="1:5" s="59" customFormat="1" ht="21" customHeight="1" x14ac:dyDescent="0.15">
      <c r="A34" s="304"/>
      <c r="B34" s="68" t="s">
        <v>17</v>
      </c>
      <c r="C34" s="39" t="s">
        <v>147</v>
      </c>
      <c r="D34" s="69" t="s">
        <v>70</v>
      </c>
      <c r="E34" s="42" t="s">
        <v>206</v>
      </c>
    </row>
    <row r="35" spans="1:5" s="59" customFormat="1" ht="21" customHeight="1" x14ac:dyDescent="0.15">
      <c r="A35" s="304"/>
      <c r="B35" s="68" t="s">
        <v>44</v>
      </c>
      <c r="C35" s="70" t="s">
        <v>97</v>
      </c>
      <c r="D35" s="69" t="s">
        <v>45</v>
      </c>
      <c r="E35" s="42" t="s">
        <v>190</v>
      </c>
    </row>
    <row r="36" spans="1:5" s="59" customFormat="1" ht="21" customHeight="1" x14ac:dyDescent="0.15">
      <c r="A36" s="304"/>
      <c r="B36" s="68" t="s">
        <v>46</v>
      </c>
      <c r="C36" s="70" t="s">
        <v>62</v>
      </c>
      <c r="D36" s="69" t="s">
        <v>20</v>
      </c>
      <c r="E36" s="77" t="s">
        <v>207</v>
      </c>
    </row>
    <row r="37" spans="1:5" s="59" customFormat="1" ht="21" customHeight="1" thickBot="1" x14ac:dyDescent="0.2">
      <c r="A37" s="305"/>
      <c r="B37" s="78" t="s">
        <v>47</v>
      </c>
      <c r="C37" s="79" t="s">
        <v>98</v>
      </c>
      <c r="D37" s="80" t="s">
        <v>48</v>
      </c>
      <c r="E37" s="81" t="s">
        <v>208</v>
      </c>
    </row>
    <row r="38" spans="1:5" ht="21" customHeight="1" thickTop="1" x14ac:dyDescent="0.15">
      <c r="A38" s="303" t="s">
        <v>39</v>
      </c>
      <c r="B38" s="82" t="s">
        <v>40</v>
      </c>
      <c r="C38" s="309" t="s">
        <v>149</v>
      </c>
      <c r="D38" s="310"/>
      <c r="E38" s="311"/>
    </row>
    <row r="39" spans="1:5" ht="21" customHeight="1" x14ac:dyDescent="0.15">
      <c r="A39" s="304"/>
      <c r="B39" s="68" t="s">
        <v>41</v>
      </c>
      <c r="C39" s="40">
        <v>720000</v>
      </c>
      <c r="D39" s="69" t="s">
        <v>42</v>
      </c>
      <c r="E39" s="41">
        <v>690000</v>
      </c>
    </row>
    <row r="40" spans="1:5" ht="21" customHeight="1" x14ac:dyDescent="0.15">
      <c r="A40" s="304"/>
      <c r="B40" s="68" t="s">
        <v>43</v>
      </c>
      <c r="C40" s="38">
        <v>0.96</v>
      </c>
      <c r="D40" s="69" t="s">
        <v>18</v>
      </c>
      <c r="E40" s="41">
        <v>690000</v>
      </c>
    </row>
    <row r="41" spans="1:5" ht="21" customHeight="1" x14ac:dyDescent="0.15">
      <c r="A41" s="304"/>
      <c r="B41" s="68" t="s">
        <v>17</v>
      </c>
      <c r="C41" s="39" t="s">
        <v>150</v>
      </c>
      <c r="D41" s="69" t="s">
        <v>70</v>
      </c>
      <c r="E41" s="42" t="s">
        <v>209</v>
      </c>
    </row>
    <row r="42" spans="1:5" ht="21" customHeight="1" x14ac:dyDescent="0.15">
      <c r="A42" s="304"/>
      <c r="B42" s="68" t="s">
        <v>44</v>
      </c>
      <c r="C42" s="70" t="s">
        <v>97</v>
      </c>
      <c r="D42" s="69" t="s">
        <v>45</v>
      </c>
      <c r="E42" s="42" t="s">
        <v>192</v>
      </c>
    </row>
    <row r="43" spans="1:5" ht="21" customHeight="1" x14ac:dyDescent="0.15">
      <c r="A43" s="304"/>
      <c r="B43" s="68" t="s">
        <v>46</v>
      </c>
      <c r="C43" s="70" t="s">
        <v>62</v>
      </c>
      <c r="D43" s="69" t="s">
        <v>20</v>
      </c>
      <c r="E43" s="77" t="s">
        <v>210</v>
      </c>
    </row>
    <row r="44" spans="1:5" ht="21" customHeight="1" thickBot="1" x14ac:dyDescent="0.2">
      <c r="A44" s="305"/>
      <c r="B44" s="78" t="s">
        <v>47</v>
      </c>
      <c r="C44" s="79" t="s">
        <v>98</v>
      </c>
      <c r="D44" s="80" t="s">
        <v>48</v>
      </c>
      <c r="E44" s="81" t="s">
        <v>211</v>
      </c>
    </row>
    <row r="45" spans="1:5" ht="21" customHeight="1" thickTop="1" x14ac:dyDescent="0.15">
      <c r="A45" s="303" t="s">
        <v>39</v>
      </c>
      <c r="B45" s="82" t="s">
        <v>40</v>
      </c>
      <c r="C45" s="309" t="s">
        <v>152</v>
      </c>
      <c r="D45" s="310"/>
      <c r="E45" s="311"/>
    </row>
    <row r="46" spans="1:5" ht="21" customHeight="1" x14ac:dyDescent="0.15">
      <c r="A46" s="304"/>
      <c r="B46" s="68" t="s">
        <v>41</v>
      </c>
      <c r="C46" s="40">
        <v>520000</v>
      </c>
      <c r="D46" s="69" t="s">
        <v>42</v>
      </c>
      <c r="E46" s="41">
        <v>500000</v>
      </c>
    </row>
    <row r="47" spans="1:5" ht="21" customHeight="1" x14ac:dyDescent="0.15">
      <c r="A47" s="304"/>
      <c r="B47" s="68" t="s">
        <v>43</v>
      </c>
      <c r="C47" s="38">
        <v>0.96</v>
      </c>
      <c r="D47" s="69" t="s">
        <v>18</v>
      </c>
      <c r="E47" s="41">
        <v>500000</v>
      </c>
    </row>
    <row r="48" spans="1:5" ht="21" customHeight="1" x14ac:dyDescent="0.15">
      <c r="A48" s="304"/>
      <c r="B48" s="68" t="s">
        <v>17</v>
      </c>
      <c r="C48" s="39" t="s">
        <v>150</v>
      </c>
      <c r="D48" s="69" t="s">
        <v>70</v>
      </c>
      <c r="E48" s="42" t="s">
        <v>209</v>
      </c>
    </row>
    <row r="49" spans="1:5" ht="21" customHeight="1" x14ac:dyDescent="0.15">
      <c r="A49" s="304"/>
      <c r="B49" s="68" t="s">
        <v>44</v>
      </c>
      <c r="C49" s="70" t="s">
        <v>97</v>
      </c>
      <c r="D49" s="69" t="s">
        <v>45</v>
      </c>
      <c r="E49" s="42" t="s">
        <v>192</v>
      </c>
    </row>
    <row r="50" spans="1:5" ht="21" customHeight="1" x14ac:dyDescent="0.15">
      <c r="A50" s="304"/>
      <c r="B50" s="68" t="s">
        <v>46</v>
      </c>
      <c r="C50" s="70" t="s">
        <v>62</v>
      </c>
      <c r="D50" s="69" t="s">
        <v>20</v>
      </c>
      <c r="E50" s="77" t="s">
        <v>124</v>
      </c>
    </row>
    <row r="51" spans="1:5" ht="21" customHeight="1" thickBot="1" x14ac:dyDescent="0.2">
      <c r="A51" s="305"/>
      <c r="B51" s="78" t="s">
        <v>47</v>
      </c>
      <c r="C51" s="79" t="s">
        <v>98</v>
      </c>
      <c r="D51" s="80" t="s">
        <v>48</v>
      </c>
      <c r="E51" s="81" t="s">
        <v>212</v>
      </c>
    </row>
    <row r="52" spans="1:5" ht="21" customHeight="1" thickTop="1" x14ac:dyDescent="0.15">
      <c r="A52" s="303" t="s">
        <v>39</v>
      </c>
      <c r="B52" s="82" t="s">
        <v>40</v>
      </c>
      <c r="C52" s="309" t="s">
        <v>153</v>
      </c>
      <c r="D52" s="310"/>
      <c r="E52" s="311"/>
    </row>
    <row r="53" spans="1:5" ht="21" customHeight="1" x14ac:dyDescent="0.15">
      <c r="A53" s="304"/>
      <c r="B53" s="68" t="s">
        <v>41</v>
      </c>
      <c r="C53" s="40">
        <v>550000</v>
      </c>
      <c r="D53" s="69" t="s">
        <v>42</v>
      </c>
      <c r="E53" s="41">
        <v>522500</v>
      </c>
    </row>
    <row r="54" spans="1:5" ht="21" customHeight="1" x14ac:dyDescent="0.15">
      <c r="A54" s="304"/>
      <c r="B54" s="68" t="s">
        <v>43</v>
      </c>
      <c r="C54" s="38">
        <v>0.95</v>
      </c>
      <c r="D54" s="69" t="s">
        <v>18</v>
      </c>
      <c r="E54" s="41">
        <v>522500</v>
      </c>
    </row>
    <row r="55" spans="1:5" ht="21" customHeight="1" x14ac:dyDescent="0.15">
      <c r="A55" s="304"/>
      <c r="B55" s="68" t="s">
        <v>17</v>
      </c>
      <c r="C55" s="39" t="s">
        <v>154</v>
      </c>
      <c r="D55" s="69" t="s">
        <v>70</v>
      </c>
      <c r="E55" s="42" t="s">
        <v>213</v>
      </c>
    </row>
    <row r="56" spans="1:5" ht="21" customHeight="1" x14ac:dyDescent="0.15">
      <c r="A56" s="304"/>
      <c r="B56" s="68" t="s">
        <v>44</v>
      </c>
      <c r="C56" s="70" t="s">
        <v>97</v>
      </c>
      <c r="D56" s="69" t="s">
        <v>45</v>
      </c>
      <c r="E56" s="42" t="s">
        <v>193</v>
      </c>
    </row>
    <row r="57" spans="1:5" ht="21" customHeight="1" x14ac:dyDescent="0.15">
      <c r="A57" s="304"/>
      <c r="B57" s="68" t="s">
        <v>46</v>
      </c>
      <c r="C57" s="70" t="s">
        <v>62</v>
      </c>
      <c r="D57" s="69" t="s">
        <v>20</v>
      </c>
      <c r="E57" s="77" t="s">
        <v>179</v>
      </c>
    </row>
    <row r="58" spans="1:5" ht="21" customHeight="1" thickBot="1" x14ac:dyDescent="0.2">
      <c r="A58" s="305"/>
      <c r="B58" s="78" t="s">
        <v>47</v>
      </c>
      <c r="C58" s="79" t="s">
        <v>98</v>
      </c>
      <c r="D58" s="80" t="s">
        <v>48</v>
      </c>
      <c r="E58" s="81" t="s">
        <v>214</v>
      </c>
    </row>
    <row r="59" spans="1:5" s="59" customFormat="1" ht="21" customHeight="1" thickTop="1" x14ac:dyDescent="0.15">
      <c r="A59" s="303" t="s">
        <v>39</v>
      </c>
      <c r="B59" s="82" t="s">
        <v>40</v>
      </c>
      <c r="C59" s="309" t="s">
        <v>215</v>
      </c>
      <c r="D59" s="310"/>
      <c r="E59" s="311"/>
    </row>
    <row r="60" spans="1:5" s="59" customFormat="1" ht="21" customHeight="1" x14ac:dyDescent="0.15">
      <c r="A60" s="304"/>
      <c r="B60" s="68" t="s">
        <v>41</v>
      </c>
      <c r="C60" s="40">
        <v>2100000</v>
      </c>
      <c r="D60" s="69" t="s">
        <v>42</v>
      </c>
      <c r="E60" s="41">
        <v>1980000</v>
      </c>
    </row>
    <row r="61" spans="1:5" s="59" customFormat="1" ht="21" customHeight="1" x14ac:dyDescent="0.15">
      <c r="A61" s="304"/>
      <c r="B61" s="68" t="s">
        <v>43</v>
      </c>
      <c r="C61" s="38">
        <v>0.94</v>
      </c>
      <c r="D61" s="69" t="s">
        <v>18</v>
      </c>
      <c r="E61" s="41">
        <v>1980000</v>
      </c>
    </row>
    <row r="62" spans="1:5" s="59" customFormat="1" ht="21" customHeight="1" x14ac:dyDescent="0.15">
      <c r="A62" s="304"/>
      <c r="B62" s="68" t="s">
        <v>17</v>
      </c>
      <c r="C62" s="39" t="s">
        <v>157</v>
      </c>
      <c r="D62" s="69" t="s">
        <v>70</v>
      </c>
      <c r="E62" s="42" t="s">
        <v>216</v>
      </c>
    </row>
    <row r="63" spans="1:5" s="59" customFormat="1" ht="21" customHeight="1" x14ac:dyDescent="0.15">
      <c r="A63" s="304"/>
      <c r="B63" s="68" t="s">
        <v>44</v>
      </c>
      <c r="C63" s="70" t="s">
        <v>97</v>
      </c>
      <c r="D63" s="69" t="s">
        <v>45</v>
      </c>
      <c r="E63" s="42" t="s">
        <v>194</v>
      </c>
    </row>
    <row r="64" spans="1:5" s="59" customFormat="1" ht="21" customHeight="1" x14ac:dyDescent="0.15">
      <c r="A64" s="304"/>
      <c r="B64" s="68" t="s">
        <v>46</v>
      </c>
      <c r="C64" s="70" t="s">
        <v>62</v>
      </c>
      <c r="D64" s="69" t="s">
        <v>20</v>
      </c>
      <c r="E64" s="77" t="s">
        <v>217</v>
      </c>
    </row>
    <row r="65" spans="1:5" s="59" customFormat="1" ht="21" customHeight="1" thickBot="1" x14ac:dyDescent="0.2">
      <c r="A65" s="305"/>
      <c r="B65" s="78" t="s">
        <v>47</v>
      </c>
      <c r="C65" s="79" t="s">
        <v>98</v>
      </c>
      <c r="D65" s="80" t="s">
        <v>48</v>
      </c>
      <c r="E65" s="81" t="s">
        <v>218</v>
      </c>
    </row>
    <row r="66" spans="1:5" ht="21" customHeight="1" thickTop="1" x14ac:dyDescent="0.15">
      <c r="A66" s="303" t="s">
        <v>39</v>
      </c>
      <c r="B66" s="82" t="s">
        <v>40</v>
      </c>
      <c r="C66" s="309" t="s">
        <v>219</v>
      </c>
      <c r="D66" s="310"/>
      <c r="E66" s="311"/>
    </row>
    <row r="67" spans="1:5" ht="21" customHeight="1" x14ac:dyDescent="0.15">
      <c r="A67" s="304"/>
      <c r="B67" s="68" t="s">
        <v>41</v>
      </c>
      <c r="C67" s="40">
        <v>5852000</v>
      </c>
      <c r="D67" s="69" t="s">
        <v>42</v>
      </c>
      <c r="E67" s="41">
        <v>5500000</v>
      </c>
    </row>
    <row r="68" spans="1:5" ht="21" customHeight="1" x14ac:dyDescent="0.15">
      <c r="A68" s="304"/>
      <c r="B68" s="68" t="s">
        <v>43</v>
      </c>
      <c r="C68" s="38">
        <v>0.94</v>
      </c>
      <c r="D68" s="69" t="s">
        <v>18</v>
      </c>
      <c r="E68" s="41">
        <v>5500000</v>
      </c>
    </row>
    <row r="69" spans="1:5" ht="21" customHeight="1" x14ac:dyDescent="0.15">
      <c r="A69" s="304"/>
      <c r="B69" s="68" t="s">
        <v>17</v>
      </c>
      <c r="C69" s="39" t="s">
        <v>220</v>
      </c>
      <c r="D69" s="69" t="s">
        <v>70</v>
      </c>
      <c r="E69" s="42" t="s">
        <v>221</v>
      </c>
    </row>
    <row r="70" spans="1:5" ht="21" customHeight="1" x14ac:dyDescent="0.15">
      <c r="A70" s="304"/>
      <c r="B70" s="68" t="s">
        <v>44</v>
      </c>
      <c r="C70" s="70" t="s">
        <v>97</v>
      </c>
      <c r="D70" s="69" t="s">
        <v>45</v>
      </c>
      <c r="E70" s="42" t="s">
        <v>195</v>
      </c>
    </row>
    <row r="71" spans="1:5" ht="21" customHeight="1" x14ac:dyDescent="0.15">
      <c r="A71" s="304"/>
      <c r="B71" s="68" t="s">
        <v>46</v>
      </c>
      <c r="C71" s="70" t="s">
        <v>62</v>
      </c>
      <c r="D71" s="69" t="s">
        <v>20</v>
      </c>
      <c r="E71" s="77" t="s">
        <v>222</v>
      </c>
    </row>
    <row r="72" spans="1:5" ht="21" customHeight="1" thickBot="1" x14ac:dyDescent="0.2">
      <c r="A72" s="305"/>
      <c r="B72" s="78" t="s">
        <v>47</v>
      </c>
      <c r="C72" s="79" t="s">
        <v>98</v>
      </c>
      <c r="D72" s="80" t="s">
        <v>48</v>
      </c>
      <c r="E72" s="81" t="s">
        <v>223</v>
      </c>
    </row>
    <row r="73" spans="1:5" ht="14.25" thickTop="1" x14ac:dyDescent="0.15"/>
  </sheetData>
  <mergeCells count="21">
    <mergeCell ref="A66:A72"/>
    <mergeCell ref="C66:E66"/>
    <mergeCell ref="A59:A65"/>
    <mergeCell ref="C59:E59"/>
    <mergeCell ref="C31:E31"/>
    <mergeCell ref="A52:A58"/>
    <mergeCell ref="C52:E52"/>
    <mergeCell ref="A38:A44"/>
    <mergeCell ref="C38:E38"/>
    <mergeCell ref="A45:A51"/>
    <mergeCell ref="C45:E45"/>
    <mergeCell ref="A31:A37"/>
    <mergeCell ref="A1:E1"/>
    <mergeCell ref="A3:A9"/>
    <mergeCell ref="C3:E3"/>
    <mergeCell ref="A24:A30"/>
    <mergeCell ref="C24:E24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92" t="s">
        <v>13</v>
      </c>
      <c r="B1" s="292"/>
      <c r="C1" s="292"/>
      <c r="D1" s="292"/>
      <c r="E1" s="292"/>
      <c r="F1" s="292"/>
    </row>
    <row r="2" spans="1:6" ht="26.25" thickBot="1" x14ac:dyDescent="0.2">
      <c r="A2" s="3" t="s">
        <v>93</v>
      </c>
      <c r="B2" s="11"/>
      <c r="C2" s="12"/>
      <c r="D2" s="12"/>
      <c r="E2" s="1"/>
      <c r="F2" s="164" t="s">
        <v>37</v>
      </c>
    </row>
    <row r="3" spans="1:6" ht="25.5" customHeight="1" thickTop="1" x14ac:dyDescent="0.15">
      <c r="A3" s="83" t="s">
        <v>16</v>
      </c>
      <c r="B3" s="342" t="s">
        <v>137</v>
      </c>
      <c r="C3" s="342"/>
      <c r="D3" s="342"/>
      <c r="E3" s="342"/>
      <c r="F3" s="343"/>
    </row>
    <row r="4" spans="1:6" ht="25.5" customHeight="1" x14ac:dyDescent="0.15">
      <c r="A4" s="335" t="s">
        <v>24</v>
      </c>
      <c r="B4" s="314" t="s">
        <v>17</v>
      </c>
      <c r="C4" s="326" t="s">
        <v>82</v>
      </c>
      <c r="D4" s="84" t="s">
        <v>25</v>
      </c>
      <c r="E4" s="84" t="s">
        <v>18</v>
      </c>
      <c r="F4" s="85" t="s">
        <v>101</v>
      </c>
    </row>
    <row r="5" spans="1:6" ht="25.5" customHeight="1" x14ac:dyDescent="0.15">
      <c r="A5" s="335"/>
      <c r="B5" s="314"/>
      <c r="C5" s="327"/>
      <c r="D5" s="84" t="s">
        <v>26</v>
      </c>
      <c r="E5" s="84" t="s">
        <v>19</v>
      </c>
      <c r="F5" s="85" t="s">
        <v>27</v>
      </c>
    </row>
    <row r="6" spans="1:6" ht="25.5" customHeight="1" x14ac:dyDescent="0.15">
      <c r="A6" s="335"/>
      <c r="B6" s="328" t="s">
        <v>138</v>
      </c>
      <c r="C6" s="329" t="s">
        <v>139</v>
      </c>
      <c r="D6" s="331">
        <v>11960000</v>
      </c>
      <c r="E6" s="331">
        <v>11000000</v>
      </c>
      <c r="F6" s="344">
        <f>E6/D6</f>
        <v>0.91973244147157196</v>
      </c>
    </row>
    <row r="7" spans="1:6" ht="25.5" customHeight="1" x14ac:dyDescent="0.15">
      <c r="A7" s="335"/>
      <c r="B7" s="328"/>
      <c r="C7" s="330"/>
      <c r="D7" s="331"/>
      <c r="E7" s="331"/>
      <c r="F7" s="344"/>
    </row>
    <row r="8" spans="1:6" ht="25.5" customHeight="1" x14ac:dyDescent="0.15">
      <c r="A8" s="335" t="s">
        <v>20</v>
      </c>
      <c r="B8" s="88" t="s">
        <v>21</v>
      </c>
      <c r="C8" s="88" t="s">
        <v>30</v>
      </c>
      <c r="D8" s="314" t="s">
        <v>22</v>
      </c>
      <c r="E8" s="314"/>
      <c r="F8" s="337"/>
    </row>
    <row r="9" spans="1:6" ht="25.5" customHeight="1" x14ac:dyDescent="0.15">
      <c r="A9" s="336"/>
      <c r="B9" s="89" t="s">
        <v>162</v>
      </c>
      <c r="C9" s="89" t="s">
        <v>163</v>
      </c>
      <c r="D9" s="316" t="s">
        <v>164</v>
      </c>
      <c r="E9" s="317"/>
      <c r="F9" s="338"/>
    </row>
    <row r="10" spans="1:6" ht="25.5" customHeight="1" x14ac:dyDescent="0.15">
      <c r="A10" s="86" t="s">
        <v>29</v>
      </c>
      <c r="B10" s="319" t="s">
        <v>99</v>
      </c>
      <c r="C10" s="319"/>
      <c r="D10" s="320"/>
      <c r="E10" s="320"/>
      <c r="F10" s="339"/>
    </row>
    <row r="11" spans="1:6" ht="25.5" customHeight="1" x14ac:dyDescent="0.15">
      <c r="A11" s="86" t="s">
        <v>28</v>
      </c>
      <c r="B11" s="320" t="s">
        <v>93</v>
      </c>
      <c r="C11" s="320"/>
      <c r="D11" s="320"/>
      <c r="E11" s="320"/>
      <c r="F11" s="339"/>
    </row>
    <row r="12" spans="1:6" ht="25.5" customHeight="1" thickBot="1" x14ac:dyDescent="0.2">
      <c r="A12" s="87" t="s">
        <v>23</v>
      </c>
      <c r="B12" s="340"/>
      <c r="C12" s="340"/>
      <c r="D12" s="340"/>
      <c r="E12" s="340"/>
      <c r="F12" s="341"/>
    </row>
    <row r="13" spans="1:6" ht="25.5" customHeight="1" thickTop="1" x14ac:dyDescent="0.15">
      <c r="A13" s="83" t="s">
        <v>16</v>
      </c>
      <c r="B13" s="342" t="s">
        <v>140</v>
      </c>
      <c r="C13" s="342"/>
      <c r="D13" s="342"/>
      <c r="E13" s="342"/>
      <c r="F13" s="343"/>
    </row>
    <row r="14" spans="1:6" ht="25.5" customHeight="1" x14ac:dyDescent="0.15">
      <c r="A14" s="335" t="s">
        <v>24</v>
      </c>
      <c r="B14" s="314" t="s">
        <v>17</v>
      </c>
      <c r="C14" s="326" t="s">
        <v>83</v>
      </c>
      <c r="D14" s="84" t="s">
        <v>25</v>
      </c>
      <c r="E14" s="84" t="s">
        <v>18</v>
      </c>
      <c r="F14" s="85" t="s">
        <v>101</v>
      </c>
    </row>
    <row r="15" spans="1:6" ht="25.5" customHeight="1" x14ac:dyDescent="0.15">
      <c r="A15" s="335"/>
      <c r="B15" s="314"/>
      <c r="C15" s="327"/>
      <c r="D15" s="84" t="s">
        <v>26</v>
      </c>
      <c r="E15" s="84" t="s">
        <v>19</v>
      </c>
      <c r="F15" s="85" t="s">
        <v>27</v>
      </c>
    </row>
    <row r="16" spans="1:6" ht="25.5" customHeight="1" x14ac:dyDescent="0.15">
      <c r="A16" s="335"/>
      <c r="B16" s="328" t="s">
        <v>138</v>
      </c>
      <c r="C16" s="329" t="s">
        <v>141</v>
      </c>
      <c r="D16" s="331">
        <v>7964000</v>
      </c>
      <c r="E16" s="331">
        <v>7480000</v>
      </c>
      <c r="F16" s="344">
        <f>E16/D16</f>
        <v>0.93922651933701662</v>
      </c>
    </row>
    <row r="17" spans="1:6" ht="25.5" customHeight="1" x14ac:dyDescent="0.15">
      <c r="A17" s="335"/>
      <c r="B17" s="328"/>
      <c r="C17" s="330"/>
      <c r="D17" s="331"/>
      <c r="E17" s="331"/>
      <c r="F17" s="344"/>
    </row>
    <row r="18" spans="1:6" ht="25.5" customHeight="1" x14ac:dyDescent="0.15">
      <c r="A18" s="335" t="s">
        <v>20</v>
      </c>
      <c r="B18" s="88" t="s">
        <v>21</v>
      </c>
      <c r="C18" s="88" t="s">
        <v>30</v>
      </c>
      <c r="D18" s="314" t="s">
        <v>22</v>
      </c>
      <c r="E18" s="314"/>
      <c r="F18" s="337"/>
    </row>
    <row r="19" spans="1:6" ht="25.5" customHeight="1" x14ac:dyDescent="0.15">
      <c r="A19" s="335"/>
      <c r="B19" s="89" t="s">
        <v>165</v>
      </c>
      <c r="C19" s="89" t="s">
        <v>166</v>
      </c>
      <c r="D19" s="317" t="s">
        <v>170</v>
      </c>
      <c r="E19" s="317"/>
      <c r="F19" s="338"/>
    </row>
    <row r="20" spans="1:6" ht="25.5" customHeight="1" x14ac:dyDescent="0.15">
      <c r="A20" s="86" t="s">
        <v>29</v>
      </c>
      <c r="B20" s="320" t="s">
        <v>99</v>
      </c>
      <c r="C20" s="320"/>
      <c r="D20" s="320"/>
      <c r="E20" s="320"/>
      <c r="F20" s="339"/>
    </row>
    <row r="21" spans="1:6" ht="25.5" customHeight="1" x14ac:dyDescent="0.15">
      <c r="A21" s="86" t="s">
        <v>28</v>
      </c>
      <c r="B21" s="320" t="s">
        <v>93</v>
      </c>
      <c r="C21" s="320"/>
      <c r="D21" s="320"/>
      <c r="E21" s="320"/>
      <c r="F21" s="339"/>
    </row>
    <row r="22" spans="1:6" ht="25.5" customHeight="1" thickBot="1" x14ac:dyDescent="0.2">
      <c r="A22" s="87" t="s">
        <v>23</v>
      </c>
      <c r="B22" s="340"/>
      <c r="C22" s="340"/>
      <c r="D22" s="340"/>
      <c r="E22" s="340"/>
      <c r="F22" s="341"/>
    </row>
    <row r="23" spans="1:6" ht="25.5" customHeight="1" thickTop="1" x14ac:dyDescent="0.15">
      <c r="A23" s="83" t="s">
        <v>16</v>
      </c>
      <c r="B23" s="342" t="s">
        <v>142</v>
      </c>
      <c r="C23" s="342"/>
      <c r="D23" s="342"/>
      <c r="E23" s="342"/>
      <c r="F23" s="343"/>
    </row>
    <row r="24" spans="1:6" ht="25.5" customHeight="1" x14ac:dyDescent="0.15">
      <c r="A24" s="335" t="s">
        <v>24</v>
      </c>
      <c r="B24" s="314" t="s">
        <v>17</v>
      </c>
      <c r="C24" s="326" t="s">
        <v>83</v>
      </c>
      <c r="D24" s="84" t="s">
        <v>25</v>
      </c>
      <c r="E24" s="84" t="s">
        <v>18</v>
      </c>
      <c r="F24" s="85" t="s">
        <v>101</v>
      </c>
    </row>
    <row r="25" spans="1:6" ht="25.5" customHeight="1" x14ac:dyDescent="0.15">
      <c r="A25" s="335"/>
      <c r="B25" s="314"/>
      <c r="C25" s="327"/>
      <c r="D25" s="84" t="s">
        <v>26</v>
      </c>
      <c r="E25" s="84" t="s">
        <v>19</v>
      </c>
      <c r="F25" s="85" t="s">
        <v>27</v>
      </c>
    </row>
    <row r="26" spans="1:6" ht="25.5" customHeight="1" x14ac:dyDescent="0.15">
      <c r="A26" s="335"/>
      <c r="B26" s="328" t="s">
        <v>138</v>
      </c>
      <c r="C26" s="329" t="s">
        <v>139</v>
      </c>
      <c r="D26" s="331">
        <v>400000</v>
      </c>
      <c r="E26" s="331">
        <v>352000</v>
      </c>
      <c r="F26" s="344">
        <f>SUM(E26/D26)</f>
        <v>0.88</v>
      </c>
    </row>
    <row r="27" spans="1:6" ht="25.5" customHeight="1" x14ac:dyDescent="0.15">
      <c r="A27" s="335"/>
      <c r="B27" s="328"/>
      <c r="C27" s="330"/>
      <c r="D27" s="331"/>
      <c r="E27" s="331"/>
      <c r="F27" s="344"/>
    </row>
    <row r="28" spans="1:6" ht="25.5" customHeight="1" x14ac:dyDescent="0.15">
      <c r="A28" s="335" t="s">
        <v>20</v>
      </c>
      <c r="B28" s="88" t="s">
        <v>21</v>
      </c>
      <c r="C28" s="88" t="s">
        <v>30</v>
      </c>
      <c r="D28" s="314" t="s">
        <v>22</v>
      </c>
      <c r="E28" s="314"/>
      <c r="F28" s="337"/>
    </row>
    <row r="29" spans="1:6" ht="25.5" customHeight="1" x14ac:dyDescent="0.15">
      <c r="A29" s="336"/>
      <c r="B29" s="89" t="s">
        <v>167</v>
      </c>
      <c r="C29" s="89" t="s">
        <v>168</v>
      </c>
      <c r="D29" s="317" t="s">
        <v>169</v>
      </c>
      <c r="E29" s="317"/>
      <c r="F29" s="338"/>
    </row>
    <row r="30" spans="1:6" ht="25.5" customHeight="1" x14ac:dyDescent="0.15">
      <c r="A30" s="86" t="s">
        <v>29</v>
      </c>
      <c r="B30" s="319" t="s">
        <v>99</v>
      </c>
      <c r="C30" s="319"/>
      <c r="D30" s="320"/>
      <c r="E30" s="320"/>
      <c r="F30" s="339"/>
    </row>
    <row r="31" spans="1:6" ht="25.5" customHeight="1" x14ac:dyDescent="0.15">
      <c r="A31" s="86" t="s">
        <v>28</v>
      </c>
      <c r="B31" s="320" t="s">
        <v>93</v>
      </c>
      <c r="C31" s="320"/>
      <c r="D31" s="320"/>
      <c r="E31" s="320"/>
      <c r="F31" s="339"/>
    </row>
    <row r="32" spans="1:6" ht="25.5" customHeight="1" thickBot="1" x14ac:dyDescent="0.2">
      <c r="A32" s="87" t="s">
        <v>23</v>
      </c>
      <c r="B32" s="340"/>
      <c r="C32" s="340"/>
      <c r="D32" s="340"/>
      <c r="E32" s="340"/>
      <c r="F32" s="341"/>
    </row>
    <row r="33" spans="1:6" ht="25.5" customHeight="1" thickTop="1" x14ac:dyDescent="0.15">
      <c r="A33" s="83" t="s">
        <v>16</v>
      </c>
      <c r="B33" s="342" t="s">
        <v>143</v>
      </c>
      <c r="C33" s="342"/>
      <c r="D33" s="342"/>
      <c r="E33" s="342"/>
      <c r="F33" s="343"/>
    </row>
    <row r="34" spans="1:6" ht="25.5" customHeight="1" x14ac:dyDescent="0.15">
      <c r="A34" s="335" t="s">
        <v>24</v>
      </c>
      <c r="B34" s="314" t="s">
        <v>17</v>
      </c>
      <c r="C34" s="326" t="s">
        <v>83</v>
      </c>
      <c r="D34" s="84" t="s">
        <v>25</v>
      </c>
      <c r="E34" s="84" t="s">
        <v>18</v>
      </c>
      <c r="F34" s="85" t="s">
        <v>101</v>
      </c>
    </row>
    <row r="35" spans="1:6" ht="25.5" customHeight="1" x14ac:dyDescent="0.15">
      <c r="A35" s="335"/>
      <c r="B35" s="314"/>
      <c r="C35" s="327"/>
      <c r="D35" s="84" t="s">
        <v>26</v>
      </c>
      <c r="E35" s="84" t="s">
        <v>19</v>
      </c>
      <c r="F35" s="85" t="s">
        <v>27</v>
      </c>
    </row>
    <row r="36" spans="1:6" ht="25.5" customHeight="1" x14ac:dyDescent="0.15">
      <c r="A36" s="335"/>
      <c r="B36" s="328" t="s">
        <v>144</v>
      </c>
      <c r="C36" s="329" t="s">
        <v>145</v>
      </c>
      <c r="D36" s="331">
        <v>500000</v>
      </c>
      <c r="E36" s="331">
        <v>440000</v>
      </c>
      <c r="F36" s="344">
        <f>E36/D36</f>
        <v>0.88</v>
      </c>
    </row>
    <row r="37" spans="1:6" ht="25.5" customHeight="1" x14ac:dyDescent="0.15">
      <c r="A37" s="335"/>
      <c r="B37" s="328"/>
      <c r="C37" s="330"/>
      <c r="D37" s="331"/>
      <c r="E37" s="331"/>
      <c r="F37" s="344"/>
    </row>
    <row r="38" spans="1:6" ht="25.5" customHeight="1" x14ac:dyDescent="0.15">
      <c r="A38" s="335" t="s">
        <v>20</v>
      </c>
      <c r="B38" s="88" t="s">
        <v>21</v>
      </c>
      <c r="C38" s="88" t="s">
        <v>30</v>
      </c>
      <c r="D38" s="314" t="s">
        <v>123</v>
      </c>
      <c r="E38" s="314"/>
      <c r="F38" s="337"/>
    </row>
    <row r="39" spans="1:6" ht="25.5" customHeight="1" x14ac:dyDescent="0.15">
      <c r="A39" s="336"/>
      <c r="B39" s="89" t="s">
        <v>171</v>
      </c>
      <c r="C39" s="89" t="s">
        <v>172</v>
      </c>
      <c r="D39" s="317" t="s">
        <v>170</v>
      </c>
      <c r="E39" s="317"/>
      <c r="F39" s="338"/>
    </row>
    <row r="40" spans="1:6" ht="25.5" customHeight="1" x14ac:dyDescent="0.15">
      <c r="A40" s="86" t="s">
        <v>29</v>
      </c>
      <c r="B40" s="319" t="s">
        <v>99</v>
      </c>
      <c r="C40" s="319"/>
      <c r="D40" s="320"/>
      <c r="E40" s="320"/>
      <c r="F40" s="339"/>
    </row>
    <row r="41" spans="1:6" ht="25.5" customHeight="1" x14ac:dyDescent="0.15">
      <c r="A41" s="86" t="s">
        <v>28</v>
      </c>
      <c r="B41" s="320" t="s">
        <v>93</v>
      </c>
      <c r="C41" s="320"/>
      <c r="D41" s="320"/>
      <c r="E41" s="320"/>
      <c r="F41" s="339"/>
    </row>
    <row r="42" spans="1:6" ht="25.5" customHeight="1" thickBot="1" x14ac:dyDescent="0.2">
      <c r="A42" s="87" t="s">
        <v>23</v>
      </c>
      <c r="B42" s="340"/>
      <c r="C42" s="340"/>
      <c r="D42" s="340"/>
      <c r="E42" s="340"/>
      <c r="F42" s="341"/>
    </row>
    <row r="43" spans="1:6" s="59" customFormat="1" ht="25.5" customHeight="1" thickTop="1" thickBot="1" x14ac:dyDescent="0.2">
      <c r="A43" s="83" t="s">
        <v>16</v>
      </c>
      <c r="B43" s="340" t="s">
        <v>146</v>
      </c>
      <c r="C43" s="340"/>
      <c r="D43" s="340"/>
      <c r="E43" s="340"/>
      <c r="F43" s="341"/>
    </row>
    <row r="44" spans="1:6" s="59" customFormat="1" ht="25.5" customHeight="1" thickTop="1" x14ac:dyDescent="0.15">
      <c r="A44" s="335" t="s">
        <v>24</v>
      </c>
      <c r="B44" s="314" t="s">
        <v>17</v>
      </c>
      <c r="C44" s="326" t="s">
        <v>70</v>
      </c>
      <c r="D44" s="158" t="s">
        <v>25</v>
      </c>
      <c r="E44" s="158" t="s">
        <v>18</v>
      </c>
      <c r="F44" s="160" t="s">
        <v>101</v>
      </c>
    </row>
    <row r="45" spans="1:6" s="59" customFormat="1" ht="25.5" customHeight="1" x14ac:dyDescent="0.15">
      <c r="A45" s="335"/>
      <c r="B45" s="314"/>
      <c r="C45" s="327"/>
      <c r="D45" s="158" t="s">
        <v>26</v>
      </c>
      <c r="E45" s="158" t="s">
        <v>19</v>
      </c>
      <c r="F45" s="160" t="s">
        <v>27</v>
      </c>
    </row>
    <row r="46" spans="1:6" s="59" customFormat="1" ht="25.5" customHeight="1" x14ac:dyDescent="0.15">
      <c r="A46" s="335"/>
      <c r="B46" s="328" t="s">
        <v>147</v>
      </c>
      <c r="C46" s="329" t="s">
        <v>148</v>
      </c>
      <c r="D46" s="331">
        <v>2579500</v>
      </c>
      <c r="E46" s="331">
        <v>2350000</v>
      </c>
      <c r="F46" s="344">
        <f>E46/D46</f>
        <v>0.91102926923822447</v>
      </c>
    </row>
    <row r="47" spans="1:6" s="59" customFormat="1" ht="25.5" customHeight="1" x14ac:dyDescent="0.15">
      <c r="A47" s="335"/>
      <c r="B47" s="328"/>
      <c r="C47" s="330"/>
      <c r="D47" s="331"/>
      <c r="E47" s="331"/>
      <c r="F47" s="344"/>
    </row>
    <row r="48" spans="1:6" s="59" customFormat="1" ht="25.5" customHeight="1" x14ac:dyDescent="0.15">
      <c r="A48" s="335" t="s">
        <v>20</v>
      </c>
      <c r="B48" s="159" t="s">
        <v>21</v>
      </c>
      <c r="C48" s="159" t="s">
        <v>30</v>
      </c>
      <c r="D48" s="314" t="s">
        <v>22</v>
      </c>
      <c r="E48" s="314"/>
      <c r="F48" s="337"/>
    </row>
    <row r="49" spans="1:6" s="59" customFormat="1" ht="25.5" customHeight="1" x14ac:dyDescent="0.15">
      <c r="A49" s="336"/>
      <c r="B49" s="89" t="s">
        <v>173</v>
      </c>
      <c r="C49" s="89" t="s">
        <v>174</v>
      </c>
      <c r="D49" s="317" t="s">
        <v>175</v>
      </c>
      <c r="E49" s="317"/>
      <c r="F49" s="338"/>
    </row>
    <row r="50" spans="1:6" s="59" customFormat="1" ht="25.5" customHeight="1" x14ac:dyDescent="0.15">
      <c r="A50" s="157" t="s">
        <v>29</v>
      </c>
      <c r="B50" s="319" t="s">
        <v>99</v>
      </c>
      <c r="C50" s="319"/>
      <c r="D50" s="320"/>
      <c r="E50" s="320"/>
      <c r="F50" s="339"/>
    </row>
    <row r="51" spans="1:6" s="59" customFormat="1" ht="25.5" customHeight="1" x14ac:dyDescent="0.15">
      <c r="A51" s="157" t="s">
        <v>28</v>
      </c>
      <c r="B51" s="320" t="s">
        <v>93</v>
      </c>
      <c r="C51" s="320"/>
      <c r="D51" s="320"/>
      <c r="E51" s="320"/>
      <c r="F51" s="339"/>
    </row>
    <row r="52" spans="1:6" s="59" customFormat="1" ht="25.5" customHeight="1" thickBot="1" x14ac:dyDescent="0.2">
      <c r="A52" s="87" t="s">
        <v>23</v>
      </c>
      <c r="B52" s="340"/>
      <c r="C52" s="340"/>
      <c r="D52" s="340"/>
      <c r="E52" s="340"/>
      <c r="F52" s="341"/>
    </row>
    <row r="53" spans="1:6" ht="25.5" customHeight="1" thickTop="1" x14ac:dyDescent="0.15">
      <c r="A53" s="83" t="s">
        <v>16</v>
      </c>
      <c r="B53" s="342" t="s">
        <v>149</v>
      </c>
      <c r="C53" s="342"/>
      <c r="D53" s="342"/>
      <c r="E53" s="342"/>
      <c r="F53" s="343"/>
    </row>
    <row r="54" spans="1:6" ht="25.5" customHeight="1" x14ac:dyDescent="0.15">
      <c r="A54" s="335" t="s">
        <v>24</v>
      </c>
      <c r="B54" s="314" t="s">
        <v>17</v>
      </c>
      <c r="C54" s="326" t="s">
        <v>70</v>
      </c>
      <c r="D54" s="192" t="s">
        <v>25</v>
      </c>
      <c r="E54" s="192" t="s">
        <v>18</v>
      </c>
      <c r="F54" s="194" t="s">
        <v>101</v>
      </c>
    </row>
    <row r="55" spans="1:6" ht="25.5" customHeight="1" x14ac:dyDescent="0.15">
      <c r="A55" s="335"/>
      <c r="B55" s="314"/>
      <c r="C55" s="327"/>
      <c r="D55" s="192" t="s">
        <v>26</v>
      </c>
      <c r="E55" s="192" t="s">
        <v>19</v>
      </c>
      <c r="F55" s="194" t="s">
        <v>27</v>
      </c>
    </row>
    <row r="56" spans="1:6" ht="25.5" customHeight="1" x14ac:dyDescent="0.15">
      <c r="A56" s="335"/>
      <c r="B56" s="328" t="s">
        <v>150</v>
      </c>
      <c r="C56" s="329" t="s">
        <v>151</v>
      </c>
      <c r="D56" s="331">
        <v>720000</v>
      </c>
      <c r="E56" s="331">
        <v>690000</v>
      </c>
      <c r="F56" s="344">
        <f>E56/D56</f>
        <v>0.95833333333333337</v>
      </c>
    </row>
    <row r="57" spans="1:6" ht="25.5" customHeight="1" x14ac:dyDescent="0.15">
      <c r="A57" s="335"/>
      <c r="B57" s="328"/>
      <c r="C57" s="330"/>
      <c r="D57" s="331"/>
      <c r="E57" s="331"/>
      <c r="F57" s="344"/>
    </row>
    <row r="58" spans="1:6" ht="25.5" customHeight="1" x14ac:dyDescent="0.15">
      <c r="A58" s="335" t="s">
        <v>20</v>
      </c>
      <c r="B58" s="193" t="s">
        <v>21</v>
      </c>
      <c r="C58" s="193" t="s">
        <v>30</v>
      </c>
      <c r="D58" s="314" t="s">
        <v>22</v>
      </c>
      <c r="E58" s="314"/>
      <c r="F58" s="337"/>
    </row>
    <row r="59" spans="1:6" ht="25.5" customHeight="1" x14ac:dyDescent="0.15">
      <c r="A59" s="336"/>
      <c r="B59" s="89" t="s">
        <v>176</v>
      </c>
      <c r="C59" s="89" t="s">
        <v>177</v>
      </c>
      <c r="D59" s="316" t="s">
        <v>178</v>
      </c>
      <c r="E59" s="317"/>
      <c r="F59" s="338"/>
    </row>
    <row r="60" spans="1:6" ht="25.5" customHeight="1" x14ac:dyDescent="0.15">
      <c r="A60" s="191" t="s">
        <v>29</v>
      </c>
      <c r="B60" s="319" t="s">
        <v>99</v>
      </c>
      <c r="C60" s="319"/>
      <c r="D60" s="320"/>
      <c r="E60" s="320"/>
      <c r="F60" s="339"/>
    </row>
    <row r="61" spans="1:6" ht="25.5" customHeight="1" x14ac:dyDescent="0.15">
      <c r="A61" s="191" t="s">
        <v>28</v>
      </c>
      <c r="B61" s="320" t="s">
        <v>93</v>
      </c>
      <c r="C61" s="320"/>
      <c r="D61" s="320"/>
      <c r="E61" s="320"/>
      <c r="F61" s="339"/>
    </row>
    <row r="62" spans="1:6" ht="25.5" customHeight="1" thickBot="1" x14ac:dyDescent="0.2">
      <c r="A62" s="87" t="s">
        <v>23</v>
      </c>
      <c r="B62" s="340"/>
      <c r="C62" s="340"/>
      <c r="D62" s="340"/>
      <c r="E62" s="340"/>
      <c r="F62" s="341"/>
    </row>
    <row r="63" spans="1:6" ht="25.5" customHeight="1" thickTop="1" x14ac:dyDescent="0.15">
      <c r="A63" s="83" t="s">
        <v>16</v>
      </c>
      <c r="B63" s="342" t="s">
        <v>152</v>
      </c>
      <c r="C63" s="342"/>
      <c r="D63" s="342"/>
      <c r="E63" s="342"/>
      <c r="F63" s="343"/>
    </row>
    <row r="64" spans="1:6" ht="25.5" customHeight="1" x14ac:dyDescent="0.15">
      <c r="A64" s="335" t="s">
        <v>24</v>
      </c>
      <c r="B64" s="314" t="s">
        <v>17</v>
      </c>
      <c r="C64" s="326" t="s">
        <v>70</v>
      </c>
      <c r="D64" s="192" t="s">
        <v>25</v>
      </c>
      <c r="E64" s="192" t="s">
        <v>18</v>
      </c>
      <c r="F64" s="194" t="s">
        <v>101</v>
      </c>
    </row>
    <row r="65" spans="1:6" ht="25.5" customHeight="1" x14ac:dyDescent="0.15">
      <c r="A65" s="335"/>
      <c r="B65" s="314"/>
      <c r="C65" s="327"/>
      <c r="D65" s="192" t="s">
        <v>26</v>
      </c>
      <c r="E65" s="192" t="s">
        <v>19</v>
      </c>
      <c r="F65" s="194" t="s">
        <v>27</v>
      </c>
    </row>
    <row r="66" spans="1:6" ht="25.5" customHeight="1" x14ac:dyDescent="0.15">
      <c r="A66" s="335"/>
      <c r="B66" s="328" t="s">
        <v>150</v>
      </c>
      <c r="C66" s="329" t="s">
        <v>151</v>
      </c>
      <c r="D66" s="331">
        <v>520000</v>
      </c>
      <c r="E66" s="331">
        <v>500000</v>
      </c>
      <c r="F66" s="344">
        <f>E66/D66</f>
        <v>0.96153846153846156</v>
      </c>
    </row>
    <row r="67" spans="1:6" ht="25.5" customHeight="1" x14ac:dyDescent="0.15">
      <c r="A67" s="335"/>
      <c r="B67" s="328"/>
      <c r="C67" s="330"/>
      <c r="D67" s="331"/>
      <c r="E67" s="331"/>
      <c r="F67" s="344"/>
    </row>
    <row r="68" spans="1:6" ht="25.5" customHeight="1" x14ac:dyDescent="0.15">
      <c r="A68" s="335" t="s">
        <v>20</v>
      </c>
      <c r="B68" s="193" t="s">
        <v>21</v>
      </c>
      <c r="C68" s="193" t="s">
        <v>30</v>
      </c>
      <c r="D68" s="314" t="s">
        <v>22</v>
      </c>
      <c r="E68" s="314"/>
      <c r="F68" s="337"/>
    </row>
    <row r="69" spans="1:6" ht="25.5" customHeight="1" x14ac:dyDescent="0.15">
      <c r="A69" s="336"/>
      <c r="B69" s="89" t="s">
        <v>124</v>
      </c>
      <c r="C69" s="89" t="s">
        <v>125</v>
      </c>
      <c r="D69" s="316" t="s">
        <v>129</v>
      </c>
      <c r="E69" s="317"/>
      <c r="F69" s="338"/>
    </row>
    <row r="70" spans="1:6" ht="25.5" customHeight="1" x14ac:dyDescent="0.15">
      <c r="A70" s="191" t="s">
        <v>29</v>
      </c>
      <c r="B70" s="319" t="s">
        <v>99</v>
      </c>
      <c r="C70" s="319"/>
      <c r="D70" s="320"/>
      <c r="E70" s="320"/>
      <c r="F70" s="339"/>
    </row>
    <row r="71" spans="1:6" ht="25.5" customHeight="1" x14ac:dyDescent="0.15">
      <c r="A71" s="191" t="s">
        <v>28</v>
      </c>
      <c r="B71" s="320" t="s">
        <v>93</v>
      </c>
      <c r="C71" s="320"/>
      <c r="D71" s="320"/>
      <c r="E71" s="320"/>
      <c r="F71" s="339"/>
    </row>
    <row r="72" spans="1:6" ht="25.5" customHeight="1" thickBot="1" x14ac:dyDescent="0.2">
      <c r="A72" s="220" t="s">
        <v>23</v>
      </c>
      <c r="B72" s="333"/>
      <c r="C72" s="333"/>
      <c r="D72" s="333"/>
      <c r="E72" s="333"/>
      <c r="F72" s="334"/>
    </row>
    <row r="73" spans="1:6" ht="25.5" customHeight="1" x14ac:dyDescent="0.15">
      <c r="A73" s="221" t="s">
        <v>16</v>
      </c>
      <c r="B73" s="324" t="s">
        <v>153</v>
      </c>
      <c r="C73" s="324"/>
      <c r="D73" s="324"/>
      <c r="E73" s="324"/>
      <c r="F73" s="325"/>
    </row>
    <row r="74" spans="1:6" ht="25.5" customHeight="1" x14ac:dyDescent="0.15">
      <c r="A74" s="312" t="s">
        <v>24</v>
      </c>
      <c r="B74" s="314" t="s">
        <v>17</v>
      </c>
      <c r="C74" s="326" t="s">
        <v>70</v>
      </c>
      <c r="D74" s="214" t="s">
        <v>25</v>
      </c>
      <c r="E74" s="214" t="s">
        <v>18</v>
      </c>
      <c r="F74" s="222" t="s">
        <v>101</v>
      </c>
    </row>
    <row r="75" spans="1:6" ht="25.5" customHeight="1" x14ac:dyDescent="0.15">
      <c r="A75" s="312"/>
      <c r="B75" s="314"/>
      <c r="C75" s="327"/>
      <c r="D75" s="214" t="s">
        <v>26</v>
      </c>
      <c r="E75" s="214" t="s">
        <v>19</v>
      </c>
      <c r="F75" s="222" t="s">
        <v>27</v>
      </c>
    </row>
    <row r="76" spans="1:6" ht="25.5" customHeight="1" x14ac:dyDescent="0.15">
      <c r="A76" s="312"/>
      <c r="B76" s="328" t="s">
        <v>154</v>
      </c>
      <c r="C76" s="329" t="s">
        <v>155</v>
      </c>
      <c r="D76" s="331">
        <v>550000</v>
      </c>
      <c r="E76" s="331">
        <v>522500</v>
      </c>
      <c r="F76" s="332">
        <f>SUM(E76/D76)</f>
        <v>0.95</v>
      </c>
    </row>
    <row r="77" spans="1:6" ht="25.5" customHeight="1" x14ac:dyDescent="0.15">
      <c r="A77" s="312"/>
      <c r="B77" s="328"/>
      <c r="C77" s="330"/>
      <c r="D77" s="331"/>
      <c r="E77" s="331"/>
      <c r="F77" s="332"/>
    </row>
    <row r="78" spans="1:6" ht="25.5" customHeight="1" x14ac:dyDescent="0.15">
      <c r="A78" s="312" t="s">
        <v>20</v>
      </c>
      <c r="B78" s="215" t="s">
        <v>21</v>
      </c>
      <c r="C78" s="215" t="s">
        <v>30</v>
      </c>
      <c r="D78" s="314" t="s">
        <v>22</v>
      </c>
      <c r="E78" s="314"/>
      <c r="F78" s="315"/>
    </row>
    <row r="79" spans="1:6" ht="25.5" customHeight="1" x14ac:dyDescent="0.15">
      <c r="A79" s="313"/>
      <c r="B79" s="89" t="s">
        <v>179</v>
      </c>
      <c r="C79" s="89" t="s">
        <v>180</v>
      </c>
      <c r="D79" s="316" t="s">
        <v>181</v>
      </c>
      <c r="E79" s="317"/>
      <c r="F79" s="318"/>
    </row>
    <row r="80" spans="1:6" ht="25.5" customHeight="1" x14ac:dyDescent="0.15">
      <c r="A80" s="223" t="s">
        <v>29</v>
      </c>
      <c r="B80" s="319" t="s">
        <v>99</v>
      </c>
      <c r="C80" s="319"/>
      <c r="D80" s="320"/>
      <c r="E80" s="320"/>
      <c r="F80" s="321"/>
    </row>
    <row r="81" spans="1:6" ht="25.5" customHeight="1" thickBot="1" x14ac:dyDescent="0.2">
      <c r="A81" s="224" t="s">
        <v>28</v>
      </c>
      <c r="B81" s="322" t="s">
        <v>93</v>
      </c>
      <c r="C81" s="322"/>
      <c r="D81" s="322"/>
      <c r="E81" s="322"/>
      <c r="F81" s="323"/>
    </row>
    <row r="82" spans="1:6" ht="25.5" customHeight="1" x14ac:dyDescent="0.15">
      <c r="A82" s="221" t="s">
        <v>16</v>
      </c>
      <c r="B82" s="324" t="s">
        <v>156</v>
      </c>
      <c r="C82" s="324"/>
      <c r="D82" s="324"/>
      <c r="E82" s="324"/>
      <c r="F82" s="325"/>
    </row>
    <row r="83" spans="1:6" ht="25.5" customHeight="1" x14ac:dyDescent="0.15">
      <c r="A83" s="312" t="s">
        <v>24</v>
      </c>
      <c r="B83" s="314" t="s">
        <v>17</v>
      </c>
      <c r="C83" s="326" t="s">
        <v>70</v>
      </c>
      <c r="D83" s="227" t="s">
        <v>25</v>
      </c>
      <c r="E83" s="227" t="s">
        <v>18</v>
      </c>
      <c r="F83" s="230" t="s">
        <v>101</v>
      </c>
    </row>
    <row r="84" spans="1:6" ht="25.5" customHeight="1" x14ac:dyDescent="0.15">
      <c r="A84" s="312"/>
      <c r="B84" s="314"/>
      <c r="C84" s="327"/>
      <c r="D84" s="227" t="s">
        <v>26</v>
      </c>
      <c r="E84" s="227" t="s">
        <v>19</v>
      </c>
      <c r="F84" s="230" t="s">
        <v>27</v>
      </c>
    </row>
    <row r="85" spans="1:6" ht="25.5" customHeight="1" x14ac:dyDescent="0.15">
      <c r="A85" s="312"/>
      <c r="B85" s="328" t="s">
        <v>157</v>
      </c>
      <c r="C85" s="329" t="s">
        <v>158</v>
      </c>
      <c r="D85" s="331">
        <v>2100000</v>
      </c>
      <c r="E85" s="331">
        <v>1980000</v>
      </c>
      <c r="F85" s="332">
        <f>SUM(E85/D85)</f>
        <v>0.94285714285714284</v>
      </c>
    </row>
    <row r="86" spans="1:6" ht="25.5" customHeight="1" x14ac:dyDescent="0.15">
      <c r="A86" s="312"/>
      <c r="B86" s="328"/>
      <c r="C86" s="330"/>
      <c r="D86" s="331"/>
      <c r="E86" s="331"/>
      <c r="F86" s="332"/>
    </row>
    <row r="87" spans="1:6" ht="25.5" customHeight="1" x14ac:dyDescent="0.15">
      <c r="A87" s="312" t="s">
        <v>20</v>
      </c>
      <c r="B87" s="228" t="s">
        <v>21</v>
      </c>
      <c r="C87" s="228" t="s">
        <v>30</v>
      </c>
      <c r="D87" s="314" t="s">
        <v>22</v>
      </c>
      <c r="E87" s="314"/>
      <c r="F87" s="315"/>
    </row>
    <row r="88" spans="1:6" ht="25.5" customHeight="1" x14ac:dyDescent="0.15">
      <c r="A88" s="313"/>
      <c r="B88" s="89" t="s">
        <v>182</v>
      </c>
      <c r="C88" s="89" t="s">
        <v>183</v>
      </c>
      <c r="D88" s="316" t="s">
        <v>184</v>
      </c>
      <c r="E88" s="317"/>
      <c r="F88" s="318"/>
    </row>
    <row r="89" spans="1:6" ht="25.5" customHeight="1" x14ac:dyDescent="0.15">
      <c r="A89" s="229" t="s">
        <v>29</v>
      </c>
      <c r="B89" s="319" t="s">
        <v>133</v>
      </c>
      <c r="C89" s="319"/>
      <c r="D89" s="320"/>
      <c r="E89" s="320"/>
      <c r="F89" s="321"/>
    </row>
    <row r="90" spans="1:6" ht="25.5" customHeight="1" thickBot="1" x14ac:dyDescent="0.2">
      <c r="A90" s="224" t="s">
        <v>28</v>
      </c>
      <c r="B90" s="322" t="s">
        <v>93</v>
      </c>
      <c r="C90" s="322"/>
      <c r="D90" s="322"/>
      <c r="E90" s="322"/>
      <c r="F90" s="323"/>
    </row>
    <row r="91" spans="1:6" ht="25.5" customHeight="1" x14ac:dyDescent="0.15">
      <c r="A91" s="221" t="s">
        <v>16</v>
      </c>
      <c r="B91" s="324" t="s">
        <v>159</v>
      </c>
      <c r="C91" s="324"/>
      <c r="D91" s="324"/>
      <c r="E91" s="324"/>
      <c r="F91" s="325"/>
    </row>
    <row r="92" spans="1:6" ht="25.5" customHeight="1" x14ac:dyDescent="0.15">
      <c r="A92" s="312" t="s">
        <v>24</v>
      </c>
      <c r="B92" s="314" t="s">
        <v>17</v>
      </c>
      <c r="C92" s="326" t="s">
        <v>70</v>
      </c>
      <c r="D92" s="227" t="s">
        <v>25</v>
      </c>
      <c r="E92" s="227" t="s">
        <v>18</v>
      </c>
      <c r="F92" s="230" t="s">
        <v>101</v>
      </c>
    </row>
    <row r="93" spans="1:6" ht="25.5" customHeight="1" x14ac:dyDescent="0.15">
      <c r="A93" s="312"/>
      <c r="B93" s="314"/>
      <c r="C93" s="327"/>
      <c r="D93" s="227" t="s">
        <v>26</v>
      </c>
      <c r="E93" s="227" t="s">
        <v>19</v>
      </c>
      <c r="F93" s="230" t="s">
        <v>27</v>
      </c>
    </row>
    <row r="94" spans="1:6" ht="25.5" customHeight="1" x14ac:dyDescent="0.15">
      <c r="A94" s="312"/>
      <c r="B94" s="328" t="s">
        <v>160</v>
      </c>
      <c r="C94" s="329" t="s">
        <v>161</v>
      </c>
      <c r="D94" s="331">
        <v>5852000</v>
      </c>
      <c r="E94" s="331">
        <v>5500000</v>
      </c>
      <c r="F94" s="332">
        <f>SUM(E94/D94)</f>
        <v>0.93984962406015038</v>
      </c>
    </row>
    <row r="95" spans="1:6" ht="25.5" customHeight="1" x14ac:dyDescent="0.15">
      <c r="A95" s="312"/>
      <c r="B95" s="328"/>
      <c r="C95" s="330"/>
      <c r="D95" s="331"/>
      <c r="E95" s="331"/>
      <c r="F95" s="332"/>
    </row>
    <row r="96" spans="1:6" ht="25.5" customHeight="1" x14ac:dyDescent="0.15">
      <c r="A96" s="312" t="s">
        <v>20</v>
      </c>
      <c r="B96" s="228" t="s">
        <v>21</v>
      </c>
      <c r="C96" s="228" t="s">
        <v>30</v>
      </c>
      <c r="D96" s="314" t="s">
        <v>22</v>
      </c>
      <c r="E96" s="314"/>
      <c r="F96" s="315"/>
    </row>
    <row r="97" spans="1:6" ht="25.5" customHeight="1" x14ac:dyDescent="0.15">
      <c r="A97" s="313"/>
      <c r="B97" s="89" t="s">
        <v>185</v>
      </c>
      <c r="C97" s="89" t="s">
        <v>186</v>
      </c>
      <c r="D97" s="316" t="s">
        <v>187</v>
      </c>
      <c r="E97" s="317"/>
      <c r="F97" s="318"/>
    </row>
    <row r="98" spans="1:6" ht="25.5" customHeight="1" x14ac:dyDescent="0.15">
      <c r="A98" s="229" t="s">
        <v>29</v>
      </c>
      <c r="B98" s="319" t="s">
        <v>99</v>
      </c>
      <c r="C98" s="319"/>
      <c r="D98" s="320"/>
      <c r="E98" s="320"/>
      <c r="F98" s="321"/>
    </row>
    <row r="99" spans="1:6" ht="25.5" customHeight="1" thickBot="1" x14ac:dyDescent="0.2">
      <c r="A99" s="224" t="s">
        <v>28</v>
      </c>
      <c r="B99" s="322" t="s">
        <v>93</v>
      </c>
      <c r="C99" s="322"/>
      <c r="D99" s="322"/>
      <c r="E99" s="322"/>
      <c r="F99" s="323"/>
    </row>
  </sheetData>
  <mergeCells count="148"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83:A86"/>
    <mergeCell ref="B83:B84"/>
    <mergeCell ref="C83:C84"/>
    <mergeCell ref="B85:B86"/>
    <mergeCell ref="C85:C86"/>
    <mergeCell ref="D85:D86"/>
    <mergeCell ref="E85:E86"/>
    <mergeCell ref="F85:F86"/>
    <mergeCell ref="A96:A97"/>
    <mergeCell ref="D96:F96"/>
    <mergeCell ref="D97:F97"/>
    <mergeCell ref="B98:F98"/>
    <mergeCell ref="B99:F99"/>
    <mergeCell ref="A87:A88"/>
    <mergeCell ref="D87:F87"/>
    <mergeCell ref="D88:F88"/>
    <mergeCell ref="B89:F89"/>
    <mergeCell ref="B90:F90"/>
    <mergeCell ref="B91:F91"/>
    <mergeCell ref="A92:A95"/>
    <mergeCell ref="B92:B93"/>
    <mergeCell ref="C92:C93"/>
    <mergeCell ref="B94:B95"/>
    <mergeCell ref="C94:C95"/>
    <mergeCell ref="D94:D95"/>
    <mergeCell ref="E94:E95"/>
    <mergeCell ref="F94:F9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2019-06-11T00:43:50Z</dcterms:modified>
</cp:coreProperties>
</file>