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116\Desktop\"/>
    </mc:Choice>
  </mc:AlternateContent>
  <xr:revisionPtr revIDLastSave="0" documentId="8_{EB261BEE-504A-48CE-91F9-71FAD63C397C}" xr6:coauthVersionLast="36" xr6:coauthVersionMax="36" xr10:uidLastSave="{00000000-0000-0000-0000-000000000000}"/>
  <bookViews>
    <workbookView xWindow="2868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용역발주계획!$A$3:$L$5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9" i="6" l="1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22" i="6" l="1"/>
  <c r="H23" i="6"/>
  <c r="H24" i="6"/>
  <c r="H20" i="6" l="1"/>
  <c r="H2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<sst xmlns="http://schemas.openxmlformats.org/spreadsheetml/2006/main" count="397" uniqueCount="168">
  <si>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</si>
  <si>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</si>
  <si>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</si>
  <si>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</si>
  <si>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</si>
  <si>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</si>
  <si>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</si>
  <si>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</si>
  <si>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</si>
  <si>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</si>
  <si>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</si>
  <si>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</si>
  <si>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</si>
  <si>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</si>
  <si>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</si>
  <si>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</si>
  <si>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</si>
  <si>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</si>
  <si>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</si>
  <si>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</si>
  <si>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</si>
  <si>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</si>
  <si>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</si>
  <si>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</si>
  <si>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</si>
  <si>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</si>
  <si>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</si>
  <si>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</si>
  <si>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</si>
  <si>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</si>
  <si>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</si>
  <si>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</si>
  <si>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</si>
  <si>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</si>
  <si>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</si>
  <si>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</si>
  <si>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</si>
  <si>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</si>
  <si>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</si>
  <si>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</si>
  <si>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</si>
  <si>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</si>
  <si>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</si>
  <si>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</si>
  <si>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</si>
  <si>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</si>
  <si>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</si>
  <si>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</si>
  <si>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</si>
  <si>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</si>
  <si>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</si>
  <si>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</si>
  <si>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</si>
  <si>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</si>
  <si>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</si>
  <si>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</si>
  <si>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</si>
  <si>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</si>
  <si>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</si>
  <si>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</si>
  <si>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</si>
  <si>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</si>
  <si>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</si>
  <si>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</si>
  <si>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</si>
  <si>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</si>
  <si>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</si>
  <si>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</si>
  <si>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</si>
  <si>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</si>
  <si>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</si>
  <si>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</si>
  <si>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</si>
  <si>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</si>
  <si>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</si>
  <si>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</si>
  <si>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</si>
  <si>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</si>
  <si>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</si>
  <si>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</si>
  <si>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</si>
  <si>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</si>
  <si>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</si>
  <si>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</si>
  <si>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</si>
  <si>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</si>
  <si>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</si>
  <si>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</si>
  <si>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</si>
  <si>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</si>
  <si>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</si>
  <si>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</si>
  <si>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</si>
  <si>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</si>
  <si>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</si>
  <si>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</si>
  <si>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</si>
  <si>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</si>
  <si>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</si>
  <si>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</si>
  <si>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</si>
  <si>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</si>
  <si>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성남시청소년상담복지센터</t>
    <phoneticPr fontId="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</si>
  <si>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</si>
  <si>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</si>
  <si>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</si>
  <si>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</si>
  <si>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</si>
  <si>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</si>
  <si>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</si>
  <si>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</si>
  <si>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</si>
  <si>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</si>
  <si>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</si>
  <si>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</si>
  <si>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</si>
  <si>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</si>
  <si>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</si>
  <si>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</si>
  <si>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</si>
  <si>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</si>
  <si>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</si>
  <si>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</si>
  <si>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</si>
  <si>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</si>
  <si>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</si>
  <si>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</si>
  <si>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</si>
  <si>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</si>
  <si>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성남시청소년청년재단 성남시청소년상담복지센터</t>
    <phoneticPr fontId="6" type="noConversion"/>
  </si>
  <si>
    <t>지방자치단체를 당사자로 하는 계약에 관한 법률 시행령 제25조1항에 의한 수의계약</t>
    <phoneticPr fontId="26" type="noConversion"/>
  </si>
  <si>
    <t>(2025. 4. 30. 기준 / 단위 : 원)</t>
    <phoneticPr fontId="6" type="noConversion"/>
  </si>
  <si>
    <t>수의총액</t>
    <phoneticPr fontId="6" type="noConversion"/>
  </si>
  <si>
    <t>강봉기</t>
    <phoneticPr fontId="6" type="noConversion"/>
  </si>
  <si>
    <t>031-729-9115</t>
    <phoneticPr fontId="6" type="noConversion"/>
  </si>
  <si>
    <t>통합지원팀</t>
    <phoneticPr fontId="6" type="noConversion"/>
  </si>
  <si>
    <t>청소년폭력 사각지대 지원사업 운영물품 제작</t>
    <phoneticPr fontId="26" type="noConversion"/>
  </si>
  <si>
    <t>㈜대성네트웍스</t>
    <phoneticPr fontId="26" type="noConversion"/>
  </si>
  <si>
    <t>권미희</t>
    <phoneticPr fontId="26" type="noConversion"/>
  </si>
  <si>
    <t>단국대학교 산합협력단</t>
    <phoneticPr fontId="26" type="noConversion"/>
  </si>
  <si>
    <t>조완제</t>
    <phoneticPr fontId="26" type="noConversion"/>
  </si>
  <si>
    <t>경기도 용인수 수지구 죽전로 152</t>
  </si>
  <si>
    <t>성남시청소년상담복지센터</t>
    <phoneticPr fontId="26" type="noConversion"/>
  </si>
  <si>
    <t>2025.04.29.~2025.09.30.</t>
    <phoneticPr fontId="26" type="noConversion"/>
  </si>
  <si>
    <t>2025.04.29.</t>
    <phoneticPr fontId="26" type="noConversion"/>
  </si>
  <si>
    <t>수의(전자)</t>
    <phoneticPr fontId="26" type="noConversion"/>
  </si>
  <si>
    <t>용역</t>
    <phoneticPr fontId="26" type="noConversion"/>
  </si>
  <si>
    <t>단국대학교 산학협력단</t>
    <phoneticPr fontId="26" type="noConversion"/>
  </si>
  <si>
    <t>경기도 용인수 수지구 죽전로 152</t>
    <phoneticPr fontId="26" type="noConversion"/>
  </si>
  <si>
    <t>2025.09.30.</t>
    <phoneticPr fontId="26" type="noConversion"/>
  </si>
  <si>
    <t>2025년 학교 박 청소년 학습권보장 지원사업 성장캠프 [꿈패밀리가 떴다] 숙박 및 시설 사용계약</t>
    <phoneticPr fontId="6" type="noConversion"/>
  </si>
  <si>
    <t>박경진</t>
    <phoneticPr fontId="6" type="noConversion"/>
  </si>
  <si>
    <t>031-729-9174</t>
    <phoneticPr fontId="6" type="noConversion"/>
  </si>
  <si>
    <t>학교밖지원팀</t>
    <phoneticPr fontId="6" type="noConversion"/>
  </si>
  <si>
    <t>2025.05.02.</t>
    <phoneticPr fontId="6" type="noConversion"/>
  </si>
  <si>
    <t>2025년 느린학습자 유형화 및 맞춤형 개입방안 연구용역</t>
    <phoneticPr fontId="26" type="noConversion"/>
  </si>
  <si>
    <t>2025.05.08.</t>
    <phoneticPr fontId="6" type="noConversion"/>
  </si>
  <si>
    <t>2025.04.30.</t>
    <phoneticPr fontId="6" type="noConversion"/>
  </si>
  <si>
    <t>2025.05.21.</t>
    <phoneticPr fontId="6" type="noConversion"/>
  </si>
  <si>
    <t>4월분</t>
    <phoneticPr fontId="6" type="noConversion"/>
  </si>
  <si>
    <t>이하여백</t>
    <phoneticPr fontId="6" type="noConversion"/>
  </si>
  <si>
    <t>2025.03.20.</t>
    <phoneticPr fontId="6" type="noConversion"/>
  </si>
  <si>
    <t>2025.04.30.</t>
    <phoneticPr fontId="6" type="noConversion"/>
  </si>
  <si>
    <t>2025.04.29.</t>
    <phoneticPr fontId="6" type="noConversion"/>
  </si>
  <si>
    <t>2025.05.02.</t>
    <phoneticPr fontId="6" type="noConversion"/>
  </si>
  <si>
    <t>2025.05.28.</t>
    <phoneticPr fontId="6" type="noConversion"/>
  </si>
  <si>
    <t>2025.05.21.</t>
    <phoneticPr fontId="6" type="noConversion"/>
  </si>
  <si>
    <t>2025년 청소년상담복지센터 위험성 평가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</si>
</sst>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0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wrapText="1"/>
    </xf>
    <xf numFmtId="10" fontId="15" fillId="0" borderId="32" xfId="0" applyNumberFormat="1" applyFont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shrinkToFit="1"/>
    </xf>
    <xf numFmtId="41" fontId="10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9" fillId="4" borderId="41" xfId="0" applyFont="1" applyFill="1" applyBorder="1" applyAlignment="1">
      <alignment horizontal="center" vertical="center" shrinkToFit="1"/>
    </xf>
    <xf numFmtId="0" fontId="22" fillId="4" borderId="42" xfId="40345" applyFont="1" applyFill="1" applyBorder="1" applyAlignment="1">
      <alignment horizontal="left"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4" fontId="9" fillId="4" borderId="10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0" fontId="22" fillId="4" borderId="43" xfId="40345" applyFont="1" applyFill="1" applyBorder="1" applyAlignment="1">
      <alignment horizontal="left" vertical="center" shrinkToFit="1"/>
    </xf>
    <xf numFmtId="0" fontId="22" fillId="4" borderId="8" xfId="40345" applyFont="1" applyFill="1" applyBorder="1" applyAlignment="1">
      <alignment horizontal="left" vertical="center" shrinkToFit="1"/>
    </xf>
    <xf numFmtId="0" fontId="22" fillId="4" borderId="8" xfId="40340" quotePrefix="1" applyFont="1" applyFill="1" applyBorder="1" applyAlignment="1">
      <alignment horizontal="left" vertical="center" shrinkToFit="1"/>
    </xf>
    <xf numFmtId="0" fontId="31" fillId="4" borderId="8" xfId="40345" applyFont="1" applyFill="1" applyBorder="1" applyAlignment="1">
      <alignment horizontal="left" vertical="center" shrinkToFit="1"/>
    </xf>
    <xf numFmtId="181" fontId="9" fillId="4" borderId="11" xfId="0" applyNumberFormat="1" applyFont="1" applyFill="1" applyBorder="1" applyAlignment="1">
      <alignment horizontal="center" vertical="center" shrinkToFit="1"/>
    </xf>
    <xf numFmtId="14" fontId="10" fillId="0" borderId="2" xfId="0" applyNumberFormat="1" applyFont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 shrinkToFit="1"/>
    </xf>
    <xf numFmtId="0" fontId="18" fillId="0" borderId="0" xfId="0" applyFont="1" applyAlignment="1">
      <alignment vertical="center"/>
    </xf>
    <xf numFmtId="0" fontId="31" fillId="4" borderId="44" xfId="40340" applyFont="1" applyFill="1" applyBorder="1" applyAlignment="1">
      <alignment horizontal="center" vertical="center" shrinkToFit="1"/>
    </xf>
    <xf numFmtId="0" fontId="31" fillId="4" borderId="45" xfId="40340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 shrinkToFit="1"/>
    </xf>
    <xf numFmtId="0" fontId="31" fillId="4" borderId="46" xfId="40340" applyFont="1" applyFill="1" applyBorder="1" applyAlignment="1">
      <alignment vertical="center" shrinkToFit="1"/>
    </xf>
    <xf numFmtId="0" fontId="31" fillId="4" borderId="2" xfId="40340" applyFont="1" applyFill="1" applyBorder="1" applyAlignment="1">
      <alignment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10" fillId="0" borderId="29" xfId="0" applyNumberFormat="1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2" xfId="0" applyFont="1" applyBorder="1" applyAlignment="1">
      <alignment horizontal="justify" vertical="center" wrapText="1"/>
    </xf>
    <xf numFmtId="0" fontId="15" fillId="0" borderId="39" xfId="0" applyFont="1" applyBorder="1" applyAlignment="1">
      <alignment vertical="center" wrapText="1"/>
    </xf>
    <xf numFmtId="0" fontId="15" fillId="0" borderId="40" xfId="0" applyFont="1" applyBorder="1" applyAlignment="1">
      <alignment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17" sqref="C17"/>
    </sheetView>
  </sheetViews>
  <sheetFormatPr defaultRowHeight="13.5" x14ac:dyDescent="0.15"/>
  <cols>
    <col min="1" max="1" width="7.77734375" style="92" customWidth="1"/>
    <col min="2" max="2" width="5.77734375" style="92" customWidth="1"/>
    <col min="3" max="3" width="35.77734375" style="92" customWidth="1"/>
    <col min="4" max="4" width="8.77734375" style="92" customWidth="1"/>
    <col min="5" max="5" width="30.5546875" style="92" customWidth="1"/>
    <col min="6" max="7" width="8.88671875" style="92"/>
    <col min="8" max="8" width="10.109375" style="92" bestFit="1" customWidth="1"/>
    <col min="9" max="9" width="16.77734375" style="92" customWidth="1"/>
    <col min="10" max="10" width="8.77734375" style="92" customWidth="1"/>
    <col min="11" max="11" width="10.77734375" style="92" customWidth="1"/>
    <col min="12" max="12" width="11.5546875" style="92" customWidth="1"/>
    <col min="13" max="16384" width="8.88671875" style="92"/>
  </cols>
  <sheetData>
    <row r="1" spans="1:12" ht="36" customHeight="1" x14ac:dyDescent="0.15">
      <c r="A1" s="90" t="s">
        <v>53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</row>
    <row r="2" spans="1:12" ht="25.5" customHeight="1" x14ac:dyDescent="0.15">
      <c r="A2" s="218" t="s">
        <v>129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75" t="s">
        <v>82</v>
      </c>
    </row>
    <row r="3" spans="1:12" ht="35.25" customHeight="1" x14ac:dyDescent="0.15">
      <c r="A3" s="139" t="s">
        <v>54</v>
      </c>
      <c r="B3" s="139" t="s">
        <v>39</v>
      </c>
      <c r="C3" s="140" t="s">
        <v>55</v>
      </c>
      <c r="D3" s="96" t="s">
        <v>91</v>
      </c>
      <c r="E3" s="139" t="s">
        <v>56</v>
      </c>
      <c r="F3" s="139" t="s">
        <v>57</v>
      </c>
      <c r="G3" s="139" t="s">
        <v>58</v>
      </c>
      <c r="H3" s="139" t="s">
        <v>90</v>
      </c>
      <c r="I3" s="139" t="s">
        <v>40</v>
      </c>
      <c r="J3" s="139" t="s">
        <v>59</v>
      </c>
      <c r="K3" s="139" t="s">
        <v>60</v>
      </c>
      <c r="L3" s="97" t="s">
        <v>1</v>
      </c>
    </row>
    <row r="4" spans="1:12" s="114" customFormat="1" ht="24" customHeight="1" x14ac:dyDescent="0.25">
      <c r="A4" s="116"/>
      <c r="B4" s="122"/>
      <c r="C4" s="111" t="s">
        <v>92</v>
      </c>
      <c r="D4" s="116"/>
      <c r="E4" s="160"/>
      <c r="F4" s="157"/>
      <c r="G4" s="122"/>
      <c r="H4" s="158"/>
      <c r="I4" s="122"/>
      <c r="J4" s="122"/>
      <c r="K4" s="176"/>
      <c r="L4" s="116"/>
    </row>
    <row r="5" spans="1:12" s="114" customFormat="1" ht="24" customHeight="1" x14ac:dyDescent="0.25">
      <c r="A5" s="116"/>
      <c r="B5" s="122"/>
      <c r="C5" s="175"/>
      <c r="D5" s="116"/>
      <c r="E5" s="160"/>
      <c r="F5" s="157"/>
      <c r="G5" s="122"/>
      <c r="H5" s="158"/>
      <c r="I5" s="122"/>
      <c r="J5" s="122"/>
      <c r="K5" s="176"/>
      <c r="L5" s="116"/>
    </row>
    <row r="6" spans="1:12" s="114" customFormat="1" ht="24" customHeight="1" x14ac:dyDescent="0.25">
      <c r="A6" s="116"/>
      <c r="B6" s="122"/>
      <c r="C6" s="159"/>
      <c r="D6" s="116"/>
      <c r="E6" s="160"/>
      <c r="F6" s="157"/>
      <c r="G6" s="122"/>
      <c r="H6" s="158"/>
      <c r="I6" s="122"/>
      <c r="J6" s="122"/>
      <c r="K6" s="176"/>
      <c r="L6" s="116"/>
    </row>
    <row r="7" spans="1:12" s="114" customFormat="1" ht="24" customHeight="1" x14ac:dyDescent="0.25">
      <c r="A7" s="116"/>
      <c r="B7" s="122"/>
      <c r="C7" s="177"/>
      <c r="D7" s="116"/>
      <c r="E7" s="160"/>
      <c r="F7" s="157"/>
      <c r="G7" s="122"/>
      <c r="H7" s="158"/>
      <c r="I7" s="122"/>
      <c r="J7" s="122"/>
      <c r="K7" s="176"/>
      <c r="L7" s="116"/>
    </row>
    <row r="8" spans="1:12" s="114" customFormat="1" ht="24" customHeight="1" x14ac:dyDescent="0.25">
      <c r="A8" s="116"/>
      <c r="B8" s="122"/>
      <c r="C8" s="177"/>
      <c r="D8" s="116"/>
      <c r="E8" s="160"/>
      <c r="F8" s="157"/>
      <c r="G8" s="122"/>
      <c r="H8" s="158"/>
      <c r="I8" s="122"/>
      <c r="J8" s="122"/>
      <c r="K8" s="176"/>
      <c r="L8" s="116"/>
    </row>
    <row r="9" spans="1:12" s="20" customFormat="1" ht="24" customHeight="1" x14ac:dyDescent="0.25">
      <c r="A9" s="116"/>
      <c r="B9" s="122"/>
      <c r="C9" s="159"/>
      <c r="D9" s="116"/>
      <c r="E9" s="160"/>
      <c r="F9" s="157"/>
      <c r="G9" s="122"/>
      <c r="H9" s="158"/>
      <c r="I9" s="122"/>
      <c r="J9" s="122"/>
      <c r="K9" s="176"/>
      <c r="L9" s="116"/>
    </row>
    <row r="10" spans="1:12" s="20" customFormat="1" ht="24" customHeight="1" x14ac:dyDescent="0.25">
      <c r="A10" s="116"/>
      <c r="B10" s="122"/>
      <c r="C10" s="177"/>
      <c r="D10" s="116"/>
      <c r="E10" s="160"/>
      <c r="F10" s="157"/>
      <c r="G10" s="122"/>
      <c r="H10" s="158"/>
      <c r="I10" s="122"/>
      <c r="J10" s="122"/>
      <c r="K10" s="176"/>
      <c r="L10" s="116"/>
    </row>
    <row r="11" spans="1:12" s="20" customFormat="1" ht="24" customHeight="1" x14ac:dyDescent="0.25">
      <c r="A11" s="116"/>
      <c r="B11" s="122"/>
      <c r="C11" s="159"/>
      <c r="D11" s="116"/>
      <c r="E11" s="160"/>
      <c r="F11" s="157"/>
      <c r="G11" s="122"/>
      <c r="H11" s="158"/>
      <c r="I11" s="122"/>
      <c r="J11" s="122"/>
      <c r="K11" s="176"/>
      <c r="L11" s="116"/>
    </row>
    <row r="12" spans="1:12" s="20" customFormat="1" ht="24" customHeight="1" x14ac:dyDescent="0.25">
      <c r="A12" s="116"/>
      <c r="B12" s="122"/>
      <c r="C12" s="177"/>
      <c r="D12" s="116"/>
      <c r="E12" s="160"/>
      <c r="F12" s="157"/>
      <c r="G12" s="122"/>
      <c r="H12" s="158"/>
      <c r="I12" s="122"/>
      <c r="J12" s="122"/>
      <c r="K12" s="176"/>
      <c r="L12" s="116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53" t="s">
        <v>71</v>
      </c>
      <c r="B1" s="253"/>
      <c r="C1" s="253"/>
      <c r="D1" s="253"/>
      <c r="E1" s="253"/>
      <c r="F1" s="253"/>
      <c r="G1" s="253"/>
      <c r="H1" s="253"/>
      <c r="I1" s="253"/>
    </row>
    <row r="2" spans="1:9" ht="24" customHeight="1" x14ac:dyDescent="0.25">
      <c r="A2" s="218" t="s">
        <v>129</v>
      </c>
      <c r="B2" s="55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58" t="s">
        <v>3</v>
      </c>
      <c r="B3" s="256" t="s">
        <v>4</v>
      </c>
      <c r="C3" s="256" t="s">
        <v>61</v>
      </c>
      <c r="D3" s="256" t="s">
        <v>73</v>
      </c>
      <c r="E3" s="254" t="s">
        <v>74</v>
      </c>
      <c r="F3" s="255"/>
      <c r="G3" s="254" t="s">
        <v>75</v>
      </c>
      <c r="H3" s="255"/>
      <c r="I3" s="256" t="s">
        <v>72</v>
      </c>
    </row>
    <row r="4" spans="1:9" ht="24" customHeight="1" x14ac:dyDescent="0.25">
      <c r="A4" s="259"/>
      <c r="B4" s="257"/>
      <c r="C4" s="257"/>
      <c r="D4" s="257"/>
      <c r="E4" s="47" t="s">
        <v>78</v>
      </c>
      <c r="F4" s="47" t="s">
        <v>79</v>
      </c>
      <c r="G4" s="47" t="s">
        <v>78</v>
      </c>
      <c r="H4" s="47" t="s">
        <v>79</v>
      </c>
      <c r="I4" s="257"/>
    </row>
    <row r="5" spans="1:9" ht="24" customHeight="1" x14ac:dyDescent="0.25">
      <c r="A5" s="5"/>
      <c r="B5" s="111" t="s">
        <v>92</v>
      </c>
      <c r="C5" s="61"/>
      <c r="D5" s="61"/>
      <c r="E5" s="63"/>
      <c r="F5" s="61"/>
      <c r="G5" s="63"/>
      <c r="H5" s="61"/>
      <c r="I5" s="8"/>
    </row>
    <row r="6" spans="1:9" ht="24" customHeight="1" x14ac:dyDescent="0.25">
      <c r="A6" s="5"/>
      <c r="B6" s="71"/>
      <c r="C6" s="61"/>
      <c r="D6" s="61"/>
      <c r="E6" s="63"/>
      <c r="F6" s="61"/>
      <c r="G6" s="63"/>
      <c r="H6" s="61"/>
      <c r="I6" s="8"/>
    </row>
    <row r="7" spans="1:9" ht="24" customHeight="1" x14ac:dyDescent="0.25">
      <c r="A7" s="5"/>
      <c r="B7" s="6"/>
      <c r="C7" s="61"/>
      <c r="D7" s="61"/>
      <c r="E7" s="63"/>
      <c r="F7" s="61"/>
      <c r="G7" s="63"/>
      <c r="H7" s="61"/>
      <c r="I7" s="8"/>
    </row>
    <row r="8" spans="1:9" ht="24" customHeight="1" x14ac:dyDescent="0.25">
      <c r="A8" s="5"/>
      <c r="B8" s="6"/>
      <c r="C8" s="61"/>
      <c r="D8" s="61"/>
      <c r="E8" s="63"/>
      <c r="F8" s="61"/>
      <c r="G8" s="63"/>
      <c r="H8" s="61"/>
      <c r="I8" s="8"/>
    </row>
    <row r="9" spans="1:9" ht="24" customHeight="1" x14ac:dyDescent="0.25">
      <c r="A9" s="5"/>
      <c r="B9" s="6"/>
      <c r="C9" s="61"/>
      <c r="D9" s="61"/>
      <c r="E9" s="63"/>
      <c r="F9" s="61"/>
      <c r="G9" s="63"/>
      <c r="H9" s="61"/>
      <c r="I9" s="8"/>
    </row>
    <row r="10" spans="1:9" ht="24" customHeight="1" x14ac:dyDescent="0.25">
      <c r="A10" s="5"/>
      <c r="B10" s="6"/>
      <c r="C10" s="61"/>
      <c r="D10" s="61"/>
      <c r="E10" s="63"/>
      <c r="F10" s="61"/>
      <c r="G10" s="63"/>
      <c r="H10" s="61"/>
      <c r="I10" s="8"/>
    </row>
    <row r="11" spans="1:9" ht="24" customHeight="1" x14ac:dyDescent="0.25">
      <c r="A11" s="5"/>
      <c r="B11" s="6"/>
      <c r="C11" s="61"/>
      <c r="D11" s="61"/>
      <c r="E11" s="63"/>
      <c r="F11" s="61"/>
      <c r="G11" s="63"/>
      <c r="H11" s="61"/>
      <c r="I11" s="8"/>
    </row>
    <row r="12" spans="1:9" ht="24" customHeight="1" x14ac:dyDescent="0.25">
      <c r="A12" s="5"/>
      <c r="B12" s="6"/>
      <c r="C12" s="61"/>
      <c r="D12" s="61"/>
      <c r="E12" s="63"/>
      <c r="F12" s="61"/>
      <c r="G12" s="63"/>
      <c r="H12" s="61"/>
      <c r="I12" s="8"/>
    </row>
    <row r="13" spans="1:9" ht="24" customHeight="1" x14ac:dyDescent="0.25">
      <c r="A13" s="5"/>
      <c r="B13" s="6"/>
      <c r="C13" s="61"/>
      <c r="D13" s="61"/>
      <c r="E13" s="63"/>
      <c r="F13" s="61"/>
      <c r="G13" s="63"/>
      <c r="H13" s="61"/>
      <c r="I13" s="8"/>
    </row>
    <row r="14" spans="1:9" ht="24" customHeight="1" x14ac:dyDescent="0.25">
      <c r="A14" s="5"/>
      <c r="B14" s="6"/>
      <c r="C14" s="61"/>
      <c r="D14" s="61"/>
      <c r="E14" s="63"/>
      <c r="F14" s="61"/>
      <c r="G14" s="63"/>
      <c r="H14" s="61"/>
      <c r="I14" s="8"/>
    </row>
    <row r="15" spans="1:9" ht="24" customHeight="1" x14ac:dyDescent="0.25">
      <c r="A15" s="5"/>
      <c r="B15" s="6"/>
      <c r="C15" s="61"/>
      <c r="D15" s="61"/>
      <c r="E15" s="63"/>
      <c r="F15" s="61"/>
      <c r="G15" s="63"/>
      <c r="H15" s="61"/>
      <c r="I15" s="8"/>
    </row>
    <row r="16" spans="1:9" ht="24" customHeight="1" x14ac:dyDescent="0.25">
      <c r="A16" s="5"/>
      <c r="B16" s="6"/>
      <c r="C16" s="62"/>
      <c r="D16" s="62"/>
      <c r="E16" s="64"/>
      <c r="F16" s="62"/>
      <c r="G16" s="64"/>
      <c r="H16" s="62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3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E5" sqref="E5"/>
    </sheetView>
  </sheetViews>
  <sheetFormatPr defaultRowHeight="24" customHeight="1" x14ac:dyDescent="0.15"/>
  <cols>
    <col min="1" max="1" width="7.77734375" style="103" customWidth="1"/>
    <col min="2" max="2" width="5.77734375" style="103" customWidth="1"/>
    <col min="3" max="3" width="35.77734375" style="104" customWidth="1"/>
    <col min="4" max="4" width="8.77734375" style="103" customWidth="1"/>
    <col min="5" max="5" width="12.44140625" style="103" customWidth="1"/>
    <col min="6" max="6" width="16.77734375" style="103" customWidth="1"/>
    <col min="7" max="7" width="8.77734375" style="103" customWidth="1"/>
    <col min="8" max="8" width="10.77734375" style="103" customWidth="1"/>
    <col min="9" max="9" width="10.44140625" style="103" customWidth="1"/>
    <col min="10" max="16384" width="8.88671875" style="48"/>
  </cols>
  <sheetData>
    <row r="1" spans="1:12" ht="36" customHeight="1" x14ac:dyDescent="0.15">
      <c r="A1" s="90" t="s">
        <v>67</v>
      </c>
      <c r="B1" s="90"/>
      <c r="C1" s="91"/>
      <c r="D1" s="90"/>
      <c r="E1" s="90"/>
      <c r="F1" s="90"/>
      <c r="G1" s="90"/>
      <c r="H1" s="90"/>
      <c r="I1" s="90"/>
      <c r="J1" s="88"/>
      <c r="K1" s="88"/>
      <c r="L1" s="88"/>
    </row>
    <row r="2" spans="1:12" s="20" customFormat="1" ht="25.5" customHeight="1" x14ac:dyDescent="0.25">
      <c r="A2" s="218" t="s">
        <v>129</v>
      </c>
      <c r="B2" s="93"/>
      <c r="C2" s="94"/>
      <c r="D2" s="95"/>
      <c r="E2" s="95"/>
      <c r="F2" s="95"/>
      <c r="G2" s="95"/>
      <c r="H2" s="95"/>
      <c r="I2" s="75" t="s">
        <v>82</v>
      </c>
      <c r="J2" s="95"/>
      <c r="K2" s="95"/>
      <c r="L2" s="95"/>
    </row>
    <row r="3" spans="1:12" ht="35.25" customHeight="1" x14ac:dyDescent="0.15">
      <c r="A3" s="98" t="s">
        <v>38</v>
      </c>
      <c r="B3" s="99" t="s">
        <v>39</v>
      </c>
      <c r="C3" s="100" t="s">
        <v>51</v>
      </c>
      <c r="D3" s="100" t="s">
        <v>0</v>
      </c>
      <c r="E3" s="101" t="s">
        <v>89</v>
      </c>
      <c r="F3" s="98" t="s">
        <v>40</v>
      </c>
      <c r="G3" s="98" t="s">
        <v>41</v>
      </c>
      <c r="H3" s="98" t="s">
        <v>42</v>
      </c>
      <c r="I3" s="102" t="s">
        <v>1</v>
      </c>
    </row>
    <row r="4" spans="1:12" s="115" customFormat="1" ht="24" customHeight="1" x14ac:dyDescent="0.15">
      <c r="A4" s="116">
        <v>2025</v>
      </c>
      <c r="B4" s="122">
        <v>5</v>
      </c>
      <c r="C4" s="175" t="s">
        <v>167</v>
      </c>
      <c r="D4" s="176" t="s">
        <v>132</v>
      </c>
      <c r="E4" s="145">
        <v>3000000</v>
      </c>
      <c r="F4" s="122" t="s">
        <v>102</v>
      </c>
      <c r="G4" s="176" t="s">
        <v>133</v>
      </c>
      <c r="H4" s="176" t="s">
        <v>134</v>
      </c>
      <c r="I4" s="184" t="s">
        <v>135</v>
      </c>
      <c r="J4" s="152"/>
    </row>
    <row r="5" spans="1:12" s="115" customFormat="1" ht="24" customHeight="1" x14ac:dyDescent="0.15">
      <c r="A5" s="116">
        <v>2025</v>
      </c>
      <c r="B5" s="122">
        <v>5</v>
      </c>
      <c r="C5" s="175" t="s">
        <v>150</v>
      </c>
      <c r="D5" s="176" t="s">
        <v>132</v>
      </c>
      <c r="E5" s="145">
        <v>2680000</v>
      </c>
      <c r="F5" s="122" t="s">
        <v>102</v>
      </c>
      <c r="G5" s="176" t="s">
        <v>151</v>
      </c>
      <c r="H5" s="176" t="s">
        <v>152</v>
      </c>
      <c r="I5" s="184" t="s">
        <v>153</v>
      </c>
      <c r="J5" s="152"/>
    </row>
    <row r="6" spans="1:12" s="85" customFormat="1" ht="24" customHeight="1" x14ac:dyDescent="0.15">
      <c r="A6" s="116"/>
      <c r="B6" s="122"/>
      <c r="C6" s="175" t="s">
        <v>160</v>
      </c>
      <c r="D6" s="176"/>
      <c r="E6" s="145"/>
      <c r="F6" s="122"/>
      <c r="G6" s="144"/>
      <c r="H6" s="144"/>
      <c r="I6" s="122"/>
      <c r="J6" s="152"/>
      <c r="K6" s="48"/>
      <c r="L6" s="48"/>
    </row>
    <row r="7" spans="1:12" s="85" customFormat="1" ht="24" customHeight="1" x14ac:dyDescent="0.15">
      <c r="A7" s="116"/>
      <c r="B7" s="122"/>
      <c r="C7" s="120"/>
      <c r="D7" s="176"/>
      <c r="E7" s="145"/>
      <c r="F7" s="122"/>
      <c r="G7" s="144"/>
      <c r="H7" s="144"/>
      <c r="I7" s="146"/>
      <c r="J7" s="152"/>
      <c r="K7" s="48"/>
      <c r="L7" s="48"/>
    </row>
    <row r="8" spans="1:12" ht="24" customHeight="1" x14ac:dyDescent="0.15">
      <c r="A8" s="116"/>
      <c r="B8" s="122"/>
      <c r="C8" s="120"/>
      <c r="D8" s="144"/>
      <c r="E8" s="145"/>
      <c r="F8" s="122"/>
      <c r="G8" s="144"/>
      <c r="H8" s="144"/>
      <c r="I8" s="146"/>
    </row>
    <row r="9" spans="1:12" s="92" customFormat="1" ht="24" customHeight="1" x14ac:dyDescent="0.15">
      <c r="A9" s="116"/>
      <c r="B9" s="122"/>
      <c r="C9" s="120"/>
      <c r="D9" s="144"/>
      <c r="E9" s="145"/>
      <c r="F9" s="122"/>
      <c r="G9" s="144"/>
      <c r="H9" s="144"/>
      <c r="I9" s="146"/>
      <c r="J9" s="48"/>
      <c r="K9" s="48"/>
      <c r="L9" s="48"/>
    </row>
    <row r="10" spans="1:12" s="92" customFormat="1" ht="24" customHeight="1" x14ac:dyDescent="0.15">
      <c r="A10" s="116"/>
      <c r="B10" s="122"/>
      <c r="C10" s="147"/>
      <c r="D10" s="144"/>
      <c r="E10" s="148"/>
      <c r="F10" s="122"/>
      <c r="G10" s="121"/>
      <c r="H10" s="144"/>
      <c r="I10" s="146"/>
      <c r="J10" s="48"/>
      <c r="K10" s="48"/>
      <c r="L10" s="48"/>
    </row>
    <row r="11" spans="1:12" s="92" customFormat="1" ht="24" customHeight="1" x14ac:dyDescent="0.15">
      <c r="A11" s="116"/>
      <c r="B11" s="122"/>
      <c r="C11" s="120"/>
      <c r="D11" s="144"/>
      <c r="E11" s="119"/>
      <c r="F11" s="122"/>
      <c r="G11" s="117"/>
      <c r="H11" s="117"/>
      <c r="I11" s="146"/>
      <c r="J11" s="115"/>
      <c r="K11" s="115"/>
      <c r="L11" s="115"/>
    </row>
    <row r="12" spans="1:12" s="92" customFormat="1" ht="24" customHeight="1" x14ac:dyDescent="0.15">
      <c r="A12" s="116"/>
      <c r="B12" s="122"/>
      <c r="C12" s="120"/>
      <c r="D12" s="118"/>
      <c r="E12" s="119"/>
      <c r="F12" s="117"/>
      <c r="G12" s="117"/>
      <c r="H12" s="117"/>
      <c r="I12" s="117"/>
      <c r="J12" s="115"/>
      <c r="K12" s="115"/>
      <c r="L12" s="115"/>
    </row>
    <row r="13" spans="1:12" s="92" customFormat="1" ht="24" customHeight="1" x14ac:dyDescent="0.15">
      <c r="A13" s="86"/>
      <c r="B13" s="70"/>
      <c r="C13" s="89"/>
      <c r="D13" s="56"/>
      <c r="E13" s="57"/>
      <c r="F13" s="18"/>
      <c r="G13" s="49"/>
      <c r="H13" s="18"/>
      <c r="I13" s="49"/>
      <c r="J13" s="48"/>
      <c r="K13" s="48"/>
      <c r="L13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4" sqref="C4"/>
    </sheetView>
  </sheetViews>
  <sheetFormatPr defaultRowHeight="24" customHeight="1" x14ac:dyDescent="0.15"/>
  <cols>
    <col min="1" max="1" width="8.6640625" style="103" customWidth="1"/>
    <col min="2" max="2" width="8.77734375" style="103" customWidth="1"/>
    <col min="3" max="3" width="31.88671875" style="104" customWidth="1"/>
    <col min="4" max="4" width="10.88671875" style="103" customWidth="1"/>
    <col min="5" max="5" width="8.77734375" style="103" customWidth="1"/>
    <col min="6" max="8" width="12.44140625" style="103" customWidth="1"/>
    <col min="9" max="9" width="11.33203125" style="103" customWidth="1"/>
    <col min="10" max="10" width="16.77734375" style="103" customWidth="1"/>
    <col min="11" max="11" width="8.77734375" style="106" customWidth="1"/>
    <col min="12" max="12" width="10.77734375" style="103" customWidth="1"/>
    <col min="13" max="13" width="8.88671875" style="103"/>
    <col min="14" max="14" width="8.88671875" style="152"/>
    <col min="15" max="16384" width="8.88671875" style="48"/>
  </cols>
  <sheetData>
    <row r="1" spans="1:14" ht="36" customHeight="1" x14ac:dyDescent="0.15">
      <c r="A1" s="90" t="s">
        <v>70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  <c r="M1" s="105"/>
    </row>
    <row r="2" spans="1:14" s="20" customFormat="1" ht="25.5" customHeight="1" x14ac:dyDescent="0.25">
      <c r="A2" s="218" t="s">
        <v>129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95"/>
      <c r="M2" s="75" t="s">
        <v>82</v>
      </c>
      <c r="N2" s="156"/>
    </row>
    <row r="3" spans="1:14" ht="35.25" customHeight="1" x14ac:dyDescent="0.15">
      <c r="A3" s="98" t="s">
        <v>38</v>
      </c>
      <c r="B3" s="99" t="s">
        <v>39</v>
      </c>
      <c r="C3" s="100" t="s">
        <v>69</v>
      </c>
      <c r="D3" s="98" t="s">
        <v>68</v>
      </c>
      <c r="E3" s="99" t="s">
        <v>0</v>
      </c>
      <c r="F3" s="99" t="s">
        <v>86</v>
      </c>
      <c r="G3" s="99" t="s">
        <v>85</v>
      </c>
      <c r="H3" s="99" t="s">
        <v>84</v>
      </c>
      <c r="I3" s="99" t="s">
        <v>83</v>
      </c>
      <c r="J3" s="98" t="s">
        <v>40</v>
      </c>
      <c r="K3" s="98" t="s">
        <v>41</v>
      </c>
      <c r="L3" s="98" t="s">
        <v>42</v>
      </c>
      <c r="M3" s="102" t="s">
        <v>1</v>
      </c>
    </row>
    <row r="4" spans="1:14" s="20" customFormat="1" ht="24" customHeight="1" x14ac:dyDescent="0.25">
      <c r="A4" s="116"/>
      <c r="B4" s="122"/>
      <c r="C4" s="111" t="s">
        <v>92</v>
      </c>
      <c r="D4" s="144"/>
      <c r="E4" s="9"/>
      <c r="F4" s="167"/>
      <c r="G4" s="185"/>
      <c r="H4" s="176"/>
      <c r="I4" s="167"/>
      <c r="J4" s="122"/>
      <c r="K4" s="144"/>
      <c r="L4" s="144"/>
      <c r="M4" s="19"/>
      <c r="N4" s="153"/>
    </row>
    <row r="5" spans="1:14" s="20" customFormat="1" ht="24" customHeight="1" x14ac:dyDescent="0.25">
      <c r="A5" s="116"/>
      <c r="B5" s="122"/>
      <c r="C5" s="175"/>
      <c r="D5" s="176"/>
      <c r="E5" s="145"/>
      <c r="F5" s="167"/>
      <c r="G5" s="176"/>
      <c r="H5" s="176"/>
      <c r="I5" s="167"/>
      <c r="J5" s="122"/>
      <c r="K5" s="176"/>
      <c r="L5" s="176"/>
      <c r="M5" s="19"/>
      <c r="N5" s="156"/>
    </row>
    <row r="6" spans="1:14" s="20" customFormat="1" ht="24" customHeight="1" x14ac:dyDescent="0.25">
      <c r="A6" s="116"/>
      <c r="B6" s="122"/>
      <c r="C6" s="141"/>
      <c r="D6" s="176"/>
      <c r="E6" s="145"/>
      <c r="F6" s="58"/>
      <c r="G6" s="59"/>
      <c r="H6" s="59"/>
      <c r="I6" s="58"/>
      <c r="J6" s="122"/>
      <c r="K6" s="176"/>
      <c r="L6" s="176"/>
      <c r="M6" s="19"/>
      <c r="N6" s="156"/>
    </row>
    <row r="7" spans="1:14" s="20" customFormat="1" ht="24" customHeight="1" x14ac:dyDescent="0.25">
      <c r="A7" s="116"/>
      <c r="B7" s="122"/>
      <c r="C7" s="111"/>
      <c r="D7" s="144"/>
      <c r="E7" s="145"/>
      <c r="F7" s="167"/>
      <c r="G7" s="144"/>
      <c r="H7" s="144"/>
      <c r="I7" s="167"/>
      <c r="J7" s="122"/>
      <c r="K7" s="144"/>
      <c r="L7" s="144"/>
      <c r="M7" s="19"/>
      <c r="N7" s="156"/>
    </row>
    <row r="8" spans="1:14" s="20" customFormat="1" ht="24" customHeight="1" x14ac:dyDescent="0.25">
      <c r="A8" s="116"/>
      <c r="B8" s="122"/>
      <c r="C8" s="50"/>
      <c r="D8" s="18"/>
      <c r="E8" s="145"/>
      <c r="F8" s="58"/>
      <c r="G8" s="59"/>
      <c r="H8" s="59"/>
      <c r="I8" s="59"/>
      <c r="J8" s="122"/>
      <c r="K8" s="18"/>
      <c r="L8" s="18"/>
      <c r="M8" s="19"/>
      <c r="N8" s="156"/>
    </row>
    <row r="9" spans="1:14" s="20" customFormat="1" ht="24" customHeight="1" x14ac:dyDescent="0.25">
      <c r="A9" s="18"/>
      <c r="B9" s="49"/>
      <c r="C9" s="60"/>
      <c r="D9" s="18"/>
      <c r="E9" s="145"/>
      <c r="F9" s="58"/>
      <c r="G9" s="59"/>
      <c r="H9" s="59"/>
      <c r="I9" s="59"/>
      <c r="J9" s="18"/>
      <c r="K9" s="18"/>
      <c r="L9" s="18"/>
      <c r="M9" s="19"/>
      <c r="N9" s="156"/>
    </row>
    <row r="10" spans="1:14" s="20" customFormat="1" ht="24" customHeight="1" x14ac:dyDescent="0.25">
      <c r="A10" s="18"/>
      <c r="B10" s="49"/>
      <c r="C10" s="50"/>
      <c r="D10" s="18"/>
      <c r="E10" s="145"/>
      <c r="F10" s="58"/>
      <c r="G10" s="59"/>
      <c r="H10" s="59"/>
      <c r="I10" s="59"/>
      <c r="J10" s="18"/>
      <c r="K10" s="18"/>
      <c r="L10" s="18"/>
      <c r="M10" s="19"/>
      <c r="N10" s="156"/>
    </row>
    <row r="11" spans="1:14" s="20" customFormat="1" ht="24" customHeight="1" x14ac:dyDescent="0.25">
      <c r="A11" s="18"/>
      <c r="B11" s="49"/>
      <c r="C11" s="50"/>
      <c r="D11" s="18"/>
      <c r="E11" s="145"/>
      <c r="F11" s="58"/>
      <c r="G11" s="59"/>
      <c r="H11" s="59"/>
      <c r="I11" s="59"/>
      <c r="J11" s="18"/>
      <c r="K11" s="18"/>
      <c r="L11" s="18"/>
      <c r="M11" s="19"/>
      <c r="N11" s="156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218" t="s">
        <v>129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7"/>
      <c r="B4" s="71" t="s">
        <v>92</v>
      </c>
      <c r="C4" s="44"/>
      <c r="D4" s="109"/>
      <c r="E4" s="109"/>
      <c r="F4" s="10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7"/>
      <c r="B5" s="16"/>
      <c r="C5" s="44"/>
      <c r="D5" s="109"/>
      <c r="E5" s="109"/>
      <c r="F5" s="10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7"/>
      <c r="B6" s="16"/>
      <c r="C6" s="44"/>
      <c r="D6" s="109"/>
      <c r="E6" s="109"/>
      <c r="F6" s="10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7"/>
      <c r="B7" s="16"/>
      <c r="C7" s="44"/>
      <c r="D7" s="109"/>
      <c r="E7" s="109"/>
      <c r="F7" s="10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7"/>
      <c r="B8" s="16"/>
      <c r="C8" s="44"/>
      <c r="D8" s="109"/>
      <c r="E8" s="109"/>
      <c r="F8" s="10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7"/>
      <c r="B9" s="16"/>
      <c r="C9" s="44"/>
      <c r="D9" s="109"/>
      <c r="E9" s="109"/>
      <c r="F9" s="10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7"/>
      <c r="B10" s="16"/>
      <c r="C10" s="44"/>
      <c r="D10" s="109"/>
      <c r="E10" s="109"/>
      <c r="F10" s="10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7"/>
      <c r="B11" s="16"/>
      <c r="C11" s="44"/>
      <c r="D11" s="109"/>
      <c r="E11" s="109"/>
      <c r="F11" s="10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7"/>
      <c r="B12" s="16"/>
      <c r="C12" s="44"/>
      <c r="D12" s="109"/>
      <c r="E12" s="109"/>
      <c r="F12" s="10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218" t="s">
        <v>129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3" customFormat="1" ht="24" customHeight="1" x14ac:dyDescent="0.15">
      <c r="A4" s="110"/>
      <c r="B4" s="71" t="s">
        <v>92</v>
      </c>
      <c r="C4" s="110"/>
      <c r="D4" s="110"/>
      <c r="E4" s="110"/>
      <c r="F4" s="110"/>
      <c r="G4" s="110"/>
      <c r="H4" s="110"/>
      <c r="I4" s="110"/>
      <c r="J4" s="110"/>
      <c r="K4" s="110"/>
      <c r="L4" s="108"/>
    </row>
    <row r="5" spans="1:12" s="103" customFormat="1" ht="24" customHeight="1" x14ac:dyDescent="0.1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08"/>
    </row>
    <row r="6" spans="1:12" s="103" customFormat="1" ht="24" customHeight="1" x14ac:dyDescent="0.15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08"/>
    </row>
    <row r="7" spans="1:12" s="103" customFormat="1" ht="24" customHeight="1" x14ac:dyDescent="0.1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08"/>
    </row>
    <row r="8" spans="1:12" s="103" customFormat="1" ht="24" customHeight="1" x14ac:dyDescent="0.1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08"/>
    </row>
    <row r="9" spans="1:12" s="103" customFormat="1" ht="24" customHeight="1" x14ac:dyDescent="0.15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08"/>
    </row>
    <row r="10" spans="1:12" s="103" customFormat="1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08"/>
    </row>
    <row r="11" spans="1:12" s="103" customFormat="1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08"/>
    </row>
    <row r="12" spans="1:12" s="103" customFormat="1" ht="24" customHeight="1" x14ac:dyDescent="0.1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08"/>
    </row>
    <row r="13" spans="1:12" s="103" customFormat="1" ht="24" customHeight="1" x14ac:dyDescent="0.1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08"/>
    </row>
    <row r="14" spans="1:12" s="103" customFormat="1" ht="24" customHeight="1" x14ac:dyDescent="0.15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08"/>
    </row>
    <row r="15" spans="1:12" s="103" customFormat="1" ht="24" customHeight="1" x14ac:dyDescent="0.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0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6" customWidth="1"/>
    <col min="2" max="2" width="35.77734375" style="76" customWidth="1"/>
    <col min="3" max="3" width="20.77734375" style="76" customWidth="1"/>
    <col min="4" max="4" width="10.77734375" style="76" customWidth="1"/>
    <col min="5" max="8" width="9.33203125" style="150" customWidth="1"/>
    <col min="9" max="9" width="9.33203125" style="76" customWidth="1"/>
    <col min="10" max="10" width="9.6640625" style="76" customWidth="1"/>
    <col min="11" max="11" width="4.88671875" style="153" customWidth="1"/>
    <col min="12" max="12" width="8.88671875" style="84"/>
    <col min="13" max="16384" width="8.88671875" style="48"/>
  </cols>
  <sheetData>
    <row r="1" spans="1:13" ht="36" customHeight="1" x14ac:dyDescent="0.15">
      <c r="A1" s="72" t="s">
        <v>77</v>
      </c>
      <c r="B1" s="72"/>
      <c r="C1" s="72"/>
      <c r="D1" s="72"/>
      <c r="E1" s="149"/>
      <c r="F1" s="149"/>
      <c r="G1" s="149"/>
      <c r="H1" s="149"/>
      <c r="I1" s="72"/>
      <c r="J1" s="72"/>
      <c r="K1" s="154"/>
      <c r="L1" s="87"/>
      <c r="M1" s="88"/>
    </row>
    <row r="2" spans="1:13" ht="25.5" customHeight="1" x14ac:dyDescent="0.15">
      <c r="A2" s="218" t="s">
        <v>129</v>
      </c>
      <c r="B2" s="73"/>
      <c r="C2" s="73"/>
      <c r="D2" s="73"/>
      <c r="E2" s="74"/>
      <c r="F2" s="74"/>
      <c r="G2" s="74"/>
      <c r="H2" s="74"/>
      <c r="I2" s="48"/>
      <c r="J2" s="75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93" t="s">
        <v>102</v>
      </c>
      <c r="B4" s="194" t="s">
        <v>103</v>
      </c>
      <c r="C4" s="195" t="s">
        <v>104</v>
      </c>
      <c r="D4" s="196">
        <v>17592000</v>
      </c>
      <c r="E4" s="197" t="s">
        <v>105</v>
      </c>
      <c r="F4" s="162" t="s">
        <v>106</v>
      </c>
      <c r="G4" s="198" t="s">
        <v>107</v>
      </c>
      <c r="H4" s="199" t="s">
        <v>157</v>
      </c>
      <c r="I4" s="200" t="s">
        <v>154</v>
      </c>
      <c r="J4" s="201" t="s">
        <v>159</v>
      </c>
      <c r="K4" s="155"/>
    </row>
    <row r="5" spans="1:13" s="115" customFormat="1" ht="24" customHeight="1" x14ac:dyDescent="0.15">
      <c r="A5" s="116" t="s">
        <v>102</v>
      </c>
      <c r="B5" s="202" t="s">
        <v>108</v>
      </c>
      <c r="C5" s="195" t="s">
        <v>109</v>
      </c>
      <c r="D5" s="196">
        <v>10560000</v>
      </c>
      <c r="E5" s="197" t="s">
        <v>105</v>
      </c>
      <c r="F5" s="162" t="s">
        <v>106</v>
      </c>
      <c r="G5" s="198" t="s">
        <v>107</v>
      </c>
      <c r="H5" s="199" t="s">
        <v>157</v>
      </c>
      <c r="I5" s="200" t="s">
        <v>154</v>
      </c>
      <c r="J5" s="201" t="s">
        <v>159</v>
      </c>
      <c r="K5" s="155"/>
      <c r="L5" s="84"/>
    </row>
    <row r="6" spans="1:13" s="115" customFormat="1" ht="24" customHeight="1" x14ac:dyDescent="0.15">
      <c r="A6" s="116" t="s">
        <v>102</v>
      </c>
      <c r="B6" s="203" t="s">
        <v>110</v>
      </c>
      <c r="C6" s="195" t="s">
        <v>111</v>
      </c>
      <c r="D6" s="204">
        <v>3189600</v>
      </c>
      <c r="E6" s="197" t="s">
        <v>112</v>
      </c>
      <c r="F6" s="162" t="s">
        <v>106</v>
      </c>
      <c r="G6" s="198" t="s">
        <v>107</v>
      </c>
      <c r="H6" s="199" t="s">
        <v>157</v>
      </c>
      <c r="I6" s="200" t="s">
        <v>154</v>
      </c>
      <c r="J6" s="201" t="s">
        <v>159</v>
      </c>
      <c r="K6" s="155"/>
      <c r="L6" s="84"/>
    </row>
    <row r="7" spans="1:13" s="115" customFormat="1" ht="24" customHeight="1" x14ac:dyDescent="0.15">
      <c r="A7" s="116" t="s">
        <v>102</v>
      </c>
      <c r="B7" s="203" t="s">
        <v>113</v>
      </c>
      <c r="C7" s="195" t="s">
        <v>111</v>
      </c>
      <c r="D7" s="205">
        <v>1594800</v>
      </c>
      <c r="E7" s="197" t="s">
        <v>112</v>
      </c>
      <c r="F7" s="162" t="s">
        <v>106</v>
      </c>
      <c r="G7" s="198" t="s">
        <v>107</v>
      </c>
      <c r="H7" s="199" t="s">
        <v>157</v>
      </c>
      <c r="I7" s="200" t="s">
        <v>154</v>
      </c>
      <c r="J7" s="201" t="s">
        <v>159</v>
      </c>
      <c r="K7" s="155"/>
      <c r="L7" s="84"/>
    </row>
    <row r="8" spans="1:13" s="115" customFormat="1" ht="24" customHeight="1" x14ac:dyDescent="0.15">
      <c r="A8" s="116" t="s">
        <v>102</v>
      </c>
      <c r="B8" s="203" t="s">
        <v>114</v>
      </c>
      <c r="C8" s="195" t="s">
        <v>111</v>
      </c>
      <c r="D8" s="205">
        <v>660000</v>
      </c>
      <c r="E8" s="197" t="s">
        <v>112</v>
      </c>
      <c r="F8" s="162" t="s">
        <v>106</v>
      </c>
      <c r="G8" s="198" t="s">
        <v>107</v>
      </c>
      <c r="H8" s="199" t="s">
        <v>157</v>
      </c>
      <c r="I8" s="200" t="s">
        <v>154</v>
      </c>
      <c r="J8" s="201" t="s">
        <v>159</v>
      </c>
      <c r="K8" s="155"/>
      <c r="L8" s="84"/>
    </row>
    <row r="9" spans="1:13" s="115" customFormat="1" ht="24" customHeight="1" x14ac:dyDescent="0.15">
      <c r="A9" s="116" t="s">
        <v>102</v>
      </c>
      <c r="B9" s="202" t="s">
        <v>115</v>
      </c>
      <c r="C9" s="195" t="s">
        <v>116</v>
      </c>
      <c r="D9" s="206">
        <v>6537000</v>
      </c>
      <c r="E9" s="197" t="s">
        <v>112</v>
      </c>
      <c r="F9" s="162" t="s">
        <v>106</v>
      </c>
      <c r="G9" s="198" t="s">
        <v>107</v>
      </c>
      <c r="H9" s="199" t="s">
        <v>157</v>
      </c>
      <c r="I9" s="200" t="s">
        <v>154</v>
      </c>
      <c r="J9" s="201" t="s">
        <v>159</v>
      </c>
      <c r="K9" s="155"/>
      <c r="L9" s="84"/>
    </row>
    <row r="10" spans="1:13" s="115" customFormat="1" ht="24" customHeight="1" x14ac:dyDescent="0.15">
      <c r="A10" s="116" t="s">
        <v>102</v>
      </c>
      <c r="B10" s="202" t="s">
        <v>117</v>
      </c>
      <c r="C10" s="195" t="s">
        <v>116</v>
      </c>
      <c r="D10" s="206">
        <v>6600000</v>
      </c>
      <c r="E10" s="197" t="s">
        <v>112</v>
      </c>
      <c r="F10" s="162" t="s">
        <v>106</v>
      </c>
      <c r="G10" s="198" t="s">
        <v>107</v>
      </c>
      <c r="H10" s="199" t="s">
        <v>157</v>
      </c>
      <c r="I10" s="200" t="s">
        <v>154</v>
      </c>
      <c r="J10" s="201" t="s">
        <v>159</v>
      </c>
      <c r="K10" s="155"/>
      <c r="L10" s="84"/>
    </row>
    <row r="11" spans="1:13" s="115" customFormat="1" ht="24" customHeight="1" x14ac:dyDescent="0.15">
      <c r="A11" s="116" t="s">
        <v>102</v>
      </c>
      <c r="B11" s="202" t="s">
        <v>118</v>
      </c>
      <c r="C11" s="195" t="s">
        <v>116</v>
      </c>
      <c r="D11" s="206">
        <v>6600000</v>
      </c>
      <c r="E11" s="197" t="s">
        <v>112</v>
      </c>
      <c r="F11" s="162" t="s">
        <v>106</v>
      </c>
      <c r="G11" s="198" t="s">
        <v>107</v>
      </c>
      <c r="H11" s="199" t="s">
        <v>157</v>
      </c>
      <c r="I11" s="200" t="s">
        <v>154</v>
      </c>
      <c r="J11" s="201" t="s">
        <v>159</v>
      </c>
      <c r="K11" s="155"/>
      <c r="L11" s="84"/>
    </row>
    <row r="12" spans="1:13" s="115" customFormat="1" ht="24" customHeight="1" x14ac:dyDescent="0.15">
      <c r="A12" s="116" t="s">
        <v>102</v>
      </c>
      <c r="B12" s="202" t="s">
        <v>119</v>
      </c>
      <c r="C12" s="195" t="s">
        <v>116</v>
      </c>
      <c r="D12" s="207">
        <v>4942080</v>
      </c>
      <c r="E12" s="197" t="s">
        <v>112</v>
      </c>
      <c r="F12" s="162" t="s">
        <v>106</v>
      </c>
      <c r="G12" s="198" t="s">
        <v>107</v>
      </c>
      <c r="H12" s="199" t="s">
        <v>157</v>
      </c>
      <c r="I12" s="200" t="s">
        <v>154</v>
      </c>
      <c r="J12" s="201" t="s">
        <v>159</v>
      </c>
      <c r="K12" s="155"/>
      <c r="L12" s="84"/>
    </row>
    <row r="13" spans="1:13" s="115" customFormat="1" ht="24" customHeight="1" x14ac:dyDescent="0.15">
      <c r="A13" s="116" t="s">
        <v>102</v>
      </c>
      <c r="B13" s="208" t="s">
        <v>120</v>
      </c>
      <c r="C13" s="195" t="s">
        <v>121</v>
      </c>
      <c r="D13" s="209">
        <v>4524360</v>
      </c>
      <c r="E13" s="197" t="s">
        <v>122</v>
      </c>
      <c r="F13" s="162" t="s">
        <v>106</v>
      </c>
      <c r="G13" s="198" t="s">
        <v>107</v>
      </c>
      <c r="H13" s="199" t="s">
        <v>157</v>
      </c>
      <c r="I13" s="200" t="s">
        <v>154</v>
      </c>
      <c r="J13" s="201" t="s">
        <v>159</v>
      </c>
      <c r="K13" s="155"/>
      <c r="L13" s="84"/>
    </row>
    <row r="14" spans="1:13" s="115" customFormat="1" ht="24" customHeight="1" x14ac:dyDescent="0.15">
      <c r="A14" s="116" t="s">
        <v>102</v>
      </c>
      <c r="B14" s="208" t="s">
        <v>123</v>
      </c>
      <c r="C14" s="195" t="s">
        <v>121</v>
      </c>
      <c r="D14" s="210">
        <v>4053480</v>
      </c>
      <c r="E14" s="197" t="s">
        <v>122</v>
      </c>
      <c r="F14" s="162" t="s">
        <v>106</v>
      </c>
      <c r="G14" s="198" t="s">
        <v>107</v>
      </c>
      <c r="H14" s="199" t="s">
        <v>157</v>
      </c>
      <c r="I14" s="200" t="s">
        <v>154</v>
      </c>
      <c r="J14" s="201" t="s">
        <v>159</v>
      </c>
      <c r="K14" s="155"/>
      <c r="L14" s="84"/>
    </row>
    <row r="15" spans="1:13" s="115" customFormat="1" ht="24" customHeight="1" x14ac:dyDescent="0.15">
      <c r="A15" s="116" t="s">
        <v>102</v>
      </c>
      <c r="B15" s="208" t="s">
        <v>124</v>
      </c>
      <c r="C15" s="195" t="s">
        <v>121</v>
      </c>
      <c r="D15" s="210">
        <v>1709640</v>
      </c>
      <c r="E15" s="197" t="s">
        <v>122</v>
      </c>
      <c r="F15" s="162" t="s">
        <v>106</v>
      </c>
      <c r="G15" s="198" t="s">
        <v>107</v>
      </c>
      <c r="H15" s="199" t="s">
        <v>157</v>
      </c>
      <c r="I15" s="200" t="s">
        <v>154</v>
      </c>
      <c r="J15" s="201" t="s">
        <v>159</v>
      </c>
      <c r="K15" s="155"/>
      <c r="L15" s="84"/>
    </row>
    <row r="16" spans="1:13" s="115" customFormat="1" ht="24" customHeight="1" x14ac:dyDescent="0.15">
      <c r="A16" s="116" t="s">
        <v>102</v>
      </c>
      <c r="B16" s="202" t="s">
        <v>125</v>
      </c>
      <c r="C16" s="195" t="s">
        <v>126</v>
      </c>
      <c r="D16" s="205">
        <v>3876000</v>
      </c>
      <c r="E16" s="197" t="s">
        <v>122</v>
      </c>
      <c r="F16" s="162" t="s">
        <v>106</v>
      </c>
      <c r="G16" s="198" t="s">
        <v>107</v>
      </c>
      <c r="H16" s="199" t="s">
        <v>157</v>
      </c>
      <c r="I16" s="200" t="s">
        <v>154</v>
      </c>
      <c r="J16" s="201" t="s">
        <v>159</v>
      </c>
      <c r="K16" s="155"/>
      <c r="L16" s="84"/>
    </row>
    <row r="17" spans="1:12" s="115" customFormat="1" ht="24" customHeight="1" x14ac:dyDescent="0.15">
      <c r="A17" s="116" t="s">
        <v>102</v>
      </c>
      <c r="B17" s="202" t="s">
        <v>127</v>
      </c>
      <c r="C17" s="195" t="s">
        <v>126</v>
      </c>
      <c r="D17" s="205">
        <v>3264000</v>
      </c>
      <c r="E17" s="197" t="s">
        <v>122</v>
      </c>
      <c r="F17" s="162" t="s">
        <v>106</v>
      </c>
      <c r="G17" s="198" t="s">
        <v>107</v>
      </c>
      <c r="H17" s="199" t="s">
        <v>157</v>
      </c>
      <c r="I17" s="200" t="s">
        <v>154</v>
      </c>
      <c r="J17" s="201" t="s">
        <v>159</v>
      </c>
      <c r="K17" s="155"/>
      <c r="L17" s="84"/>
    </row>
    <row r="18" spans="1:12" s="115" customFormat="1" ht="24" customHeight="1" x14ac:dyDescent="0.15">
      <c r="A18" s="116" t="s">
        <v>102</v>
      </c>
      <c r="B18" s="202" t="s">
        <v>128</v>
      </c>
      <c r="C18" s="195" t="s">
        <v>126</v>
      </c>
      <c r="D18" s="205">
        <v>1188000</v>
      </c>
      <c r="E18" s="197" t="s">
        <v>122</v>
      </c>
      <c r="F18" s="162" t="s">
        <v>106</v>
      </c>
      <c r="G18" s="198" t="s">
        <v>107</v>
      </c>
      <c r="H18" s="199" t="s">
        <v>157</v>
      </c>
      <c r="I18" s="200" t="s">
        <v>154</v>
      </c>
      <c r="J18" s="201" t="s">
        <v>159</v>
      </c>
      <c r="K18" s="155"/>
      <c r="L18" s="84"/>
    </row>
    <row r="19" spans="1:12" s="115" customFormat="1" ht="24" customHeight="1" x14ac:dyDescent="0.15">
      <c r="A19" s="116" t="s">
        <v>102</v>
      </c>
      <c r="B19" s="223" t="s">
        <v>136</v>
      </c>
      <c r="C19" s="220" t="s">
        <v>137</v>
      </c>
      <c r="D19" s="142">
        <v>8034400</v>
      </c>
      <c r="E19" s="182" t="s">
        <v>161</v>
      </c>
      <c r="F19" s="183" t="s">
        <v>161</v>
      </c>
      <c r="G19" s="183" t="s">
        <v>162</v>
      </c>
      <c r="H19" s="123" t="s">
        <v>163</v>
      </c>
      <c r="I19" s="123" t="s">
        <v>163</v>
      </c>
      <c r="J19" s="189" t="s">
        <v>164</v>
      </c>
      <c r="K19" s="155"/>
      <c r="L19" s="84"/>
    </row>
    <row r="20" spans="1:12" s="115" customFormat="1" ht="24" customHeight="1" x14ac:dyDescent="0.15">
      <c r="A20" s="39"/>
      <c r="B20" s="172" t="s">
        <v>160</v>
      </c>
      <c r="C20" s="178"/>
      <c r="D20" s="181"/>
      <c r="E20" s="182"/>
      <c r="F20" s="183"/>
      <c r="G20" s="183"/>
      <c r="H20" s="123"/>
      <c r="I20" s="123"/>
      <c r="J20" s="189"/>
      <c r="K20" s="155"/>
      <c r="L20" s="84"/>
    </row>
    <row r="21" spans="1:12" s="115" customFormat="1" ht="24" customHeight="1" x14ac:dyDescent="0.15">
      <c r="A21" s="39"/>
      <c r="B21" s="161"/>
      <c r="C21" s="178"/>
      <c r="D21" s="181"/>
      <c r="E21" s="182"/>
      <c r="F21" s="183"/>
      <c r="G21" s="183"/>
      <c r="H21" s="123"/>
      <c r="I21" s="123"/>
      <c r="J21" s="189"/>
      <c r="K21" s="155"/>
      <c r="L21" s="84"/>
    </row>
    <row r="22" spans="1:12" s="115" customFormat="1" ht="24" customHeight="1" x14ac:dyDescent="0.15">
      <c r="A22" s="39"/>
      <c r="B22" s="161"/>
      <c r="C22" s="179"/>
      <c r="D22" s="181"/>
      <c r="E22" s="182"/>
      <c r="F22" s="183"/>
      <c r="G22" s="183"/>
      <c r="H22" s="123"/>
      <c r="I22" s="123"/>
      <c r="J22" s="189"/>
      <c r="K22" s="155"/>
      <c r="L22" s="84"/>
    </row>
    <row r="23" spans="1:12" s="115" customFormat="1" ht="24" customHeight="1" x14ac:dyDescent="0.15">
      <c r="A23" s="39"/>
      <c r="B23" s="161"/>
      <c r="C23" s="179"/>
      <c r="D23" s="181"/>
      <c r="E23" s="182"/>
      <c r="F23" s="183"/>
      <c r="G23" s="183"/>
      <c r="H23" s="123"/>
      <c r="I23" s="123"/>
      <c r="J23" s="189"/>
      <c r="K23" s="155"/>
      <c r="L23" s="84"/>
    </row>
    <row r="24" spans="1:12" s="115" customFormat="1" ht="24" customHeight="1" x14ac:dyDescent="0.15">
      <c r="A24" s="39"/>
      <c r="B24" s="161"/>
      <c r="C24" s="178"/>
      <c r="D24" s="181"/>
      <c r="E24" s="182"/>
      <c r="F24" s="183"/>
      <c r="G24" s="183"/>
      <c r="H24" s="123"/>
      <c r="I24" s="123"/>
      <c r="J24" s="189"/>
      <c r="K24" s="155"/>
      <c r="L24" s="84"/>
    </row>
    <row r="25" spans="1:12" s="115" customFormat="1" ht="24" customHeight="1" x14ac:dyDescent="0.15">
      <c r="A25" s="39"/>
      <c r="B25" s="161"/>
      <c r="C25" s="180"/>
      <c r="D25" s="181"/>
      <c r="E25" s="182"/>
      <c r="F25" s="183"/>
      <c r="G25" s="183"/>
      <c r="H25" s="123"/>
      <c r="I25" s="123"/>
      <c r="J25" s="189"/>
      <c r="K25" s="155"/>
      <c r="L25" s="84"/>
    </row>
    <row r="1048420" spans="10:10" ht="24" customHeight="1" x14ac:dyDescent="0.15">
      <c r="J1048420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6" customWidth="1"/>
    <col min="2" max="2" width="35.77734375" style="79" customWidth="1"/>
    <col min="3" max="3" width="20.77734375" style="80" customWidth="1"/>
    <col min="4" max="4" width="10.77734375" style="81" customWidth="1"/>
    <col min="5" max="8" width="9.33203125" style="82" customWidth="1"/>
    <col min="9" max="9" width="9.33203125" style="76" customWidth="1"/>
    <col min="10" max="11" width="8.88671875" style="83" customWidth="1"/>
    <col min="12" max="16384" width="8.88671875" style="83"/>
  </cols>
  <sheetData>
    <row r="1" spans="1:10" ht="36" customHeight="1" x14ac:dyDescent="0.15">
      <c r="A1" s="72" t="s">
        <v>17</v>
      </c>
      <c r="B1" s="72"/>
      <c r="C1" s="72"/>
      <c r="D1" s="72"/>
      <c r="E1" s="72"/>
      <c r="F1" s="72"/>
      <c r="G1" s="72"/>
      <c r="H1" s="72"/>
      <c r="I1" s="72"/>
    </row>
    <row r="2" spans="1:10" ht="25.5" customHeight="1" x14ac:dyDescent="0.15">
      <c r="A2" s="218" t="s">
        <v>129</v>
      </c>
      <c r="B2" s="77"/>
      <c r="C2" s="77"/>
      <c r="D2" s="78"/>
      <c r="E2" s="78"/>
      <c r="F2" s="78"/>
      <c r="G2" s="78"/>
      <c r="H2" s="78"/>
      <c r="I2" s="75" t="s">
        <v>131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2" t="s">
        <v>1</v>
      </c>
    </row>
    <row r="4" spans="1:10" s="84" customFormat="1" ht="24" customHeight="1" x14ac:dyDescent="0.15">
      <c r="A4" s="193" t="s">
        <v>102</v>
      </c>
      <c r="B4" s="211" t="s">
        <v>103</v>
      </c>
      <c r="C4" s="195" t="s">
        <v>104</v>
      </c>
      <c r="D4" s="196">
        <v>17592000</v>
      </c>
      <c r="E4" s="198"/>
      <c r="F4" s="40">
        <v>1353000</v>
      </c>
      <c r="G4" s="40"/>
      <c r="H4" s="112">
        <f t="shared" ref="H4:H18" si="0">SUM(F4,G4)</f>
        <v>1353000</v>
      </c>
      <c r="I4" s="201" t="s">
        <v>156</v>
      </c>
      <c r="J4" s="153"/>
    </row>
    <row r="5" spans="1:10" s="84" customFormat="1" ht="24" customHeight="1" x14ac:dyDescent="0.15">
      <c r="A5" s="116" t="s">
        <v>102</v>
      </c>
      <c r="B5" s="212" t="s">
        <v>108</v>
      </c>
      <c r="C5" s="195" t="s">
        <v>109</v>
      </c>
      <c r="D5" s="196">
        <v>10560000</v>
      </c>
      <c r="E5" s="198"/>
      <c r="F5" s="40">
        <v>880000</v>
      </c>
      <c r="G5" s="40"/>
      <c r="H5" s="112">
        <f t="shared" si="0"/>
        <v>880000</v>
      </c>
      <c r="I5" s="201" t="s">
        <v>156</v>
      </c>
      <c r="J5" s="153"/>
    </row>
    <row r="6" spans="1:10" s="84" customFormat="1" ht="24" customHeight="1" x14ac:dyDescent="0.15">
      <c r="A6" s="116" t="s">
        <v>102</v>
      </c>
      <c r="B6" s="213" t="s">
        <v>110</v>
      </c>
      <c r="C6" s="195" t="s">
        <v>111</v>
      </c>
      <c r="D6" s="204">
        <v>3189600</v>
      </c>
      <c r="E6" s="198"/>
      <c r="F6" s="40">
        <v>265800</v>
      </c>
      <c r="G6" s="42"/>
      <c r="H6" s="112">
        <f t="shared" si="0"/>
        <v>265800</v>
      </c>
      <c r="I6" s="201" t="s">
        <v>158</v>
      </c>
      <c r="J6" s="153"/>
    </row>
    <row r="7" spans="1:10" s="84" customFormat="1" ht="24" customHeight="1" x14ac:dyDescent="0.15">
      <c r="A7" s="116" t="s">
        <v>102</v>
      </c>
      <c r="B7" s="213" t="s">
        <v>113</v>
      </c>
      <c r="C7" s="195" t="s">
        <v>111</v>
      </c>
      <c r="D7" s="205">
        <v>1594800</v>
      </c>
      <c r="E7" s="198"/>
      <c r="F7" s="40">
        <v>132900</v>
      </c>
      <c r="G7" s="42"/>
      <c r="H7" s="112">
        <f t="shared" si="0"/>
        <v>132900</v>
      </c>
      <c r="I7" s="201" t="s">
        <v>165</v>
      </c>
      <c r="J7" s="153"/>
    </row>
    <row r="8" spans="1:10" s="84" customFormat="1" ht="24" customHeight="1" x14ac:dyDescent="0.15">
      <c r="A8" s="116" t="s">
        <v>102</v>
      </c>
      <c r="B8" s="213" t="s">
        <v>114</v>
      </c>
      <c r="C8" s="195" t="s">
        <v>111</v>
      </c>
      <c r="D8" s="205">
        <v>660000</v>
      </c>
      <c r="E8" s="198"/>
      <c r="F8" s="40">
        <v>55000</v>
      </c>
      <c r="G8" s="42"/>
      <c r="H8" s="112">
        <f t="shared" si="0"/>
        <v>55000</v>
      </c>
      <c r="I8" s="201" t="s">
        <v>158</v>
      </c>
      <c r="J8" s="153"/>
    </row>
    <row r="9" spans="1:10" s="84" customFormat="1" ht="24" customHeight="1" x14ac:dyDescent="0.15">
      <c r="A9" s="116" t="s">
        <v>102</v>
      </c>
      <c r="B9" s="212" t="s">
        <v>115</v>
      </c>
      <c r="C9" s="195" t="s">
        <v>116</v>
      </c>
      <c r="D9" s="206">
        <v>6537000</v>
      </c>
      <c r="E9" s="198"/>
      <c r="F9" s="40">
        <v>675990</v>
      </c>
      <c r="G9" s="43"/>
      <c r="H9" s="112">
        <f t="shared" si="0"/>
        <v>675990</v>
      </c>
      <c r="I9" s="201" t="s">
        <v>165</v>
      </c>
      <c r="J9" s="153"/>
    </row>
    <row r="10" spans="1:10" s="113" customFormat="1" ht="24" customHeight="1" x14ac:dyDescent="0.15">
      <c r="A10" s="116" t="s">
        <v>102</v>
      </c>
      <c r="B10" s="212" t="s">
        <v>117</v>
      </c>
      <c r="C10" s="195" t="s">
        <v>116</v>
      </c>
      <c r="D10" s="206">
        <v>6600000</v>
      </c>
      <c r="E10" s="198"/>
      <c r="F10" s="112">
        <v>550000</v>
      </c>
      <c r="G10" s="41"/>
      <c r="H10" s="112">
        <f t="shared" si="0"/>
        <v>550000</v>
      </c>
      <c r="I10" s="201" t="s">
        <v>165</v>
      </c>
      <c r="J10" s="153"/>
    </row>
    <row r="11" spans="1:10" s="113" customFormat="1" ht="24" customHeight="1" x14ac:dyDescent="0.15">
      <c r="A11" s="116" t="s">
        <v>102</v>
      </c>
      <c r="B11" s="212" t="s">
        <v>118</v>
      </c>
      <c r="C11" s="195" t="s">
        <v>116</v>
      </c>
      <c r="D11" s="206">
        <v>6600000</v>
      </c>
      <c r="E11" s="198"/>
      <c r="F11" s="112">
        <v>550000</v>
      </c>
      <c r="G11" s="41"/>
      <c r="H11" s="112">
        <f t="shared" si="0"/>
        <v>550000</v>
      </c>
      <c r="I11" s="201" t="s">
        <v>165</v>
      </c>
      <c r="J11" s="153"/>
    </row>
    <row r="12" spans="1:10" s="84" customFormat="1" ht="24" customHeight="1" x14ac:dyDescent="0.15">
      <c r="A12" s="116" t="s">
        <v>102</v>
      </c>
      <c r="B12" s="212" t="s">
        <v>119</v>
      </c>
      <c r="C12" s="195" t="s">
        <v>116</v>
      </c>
      <c r="D12" s="207">
        <v>4942080</v>
      </c>
      <c r="E12" s="198"/>
      <c r="F12" s="40">
        <v>411130</v>
      </c>
      <c r="G12" s="43"/>
      <c r="H12" s="112">
        <f t="shared" si="0"/>
        <v>411130</v>
      </c>
      <c r="I12" s="201" t="s">
        <v>165</v>
      </c>
      <c r="J12" s="153"/>
    </row>
    <row r="13" spans="1:10" s="84" customFormat="1" ht="24" customHeight="1" x14ac:dyDescent="0.15">
      <c r="A13" s="116" t="s">
        <v>102</v>
      </c>
      <c r="B13" s="214" t="s">
        <v>120</v>
      </c>
      <c r="C13" s="195" t="s">
        <v>121</v>
      </c>
      <c r="D13" s="209">
        <v>4524360</v>
      </c>
      <c r="E13" s="162"/>
      <c r="F13" s="191">
        <v>337030</v>
      </c>
      <c r="G13" s="192"/>
      <c r="H13" s="112">
        <f t="shared" si="0"/>
        <v>337030</v>
      </c>
      <c r="I13" s="215" t="s">
        <v>166</v>
      </c>
      <c r="J13" s="153"/>
    </row>
    <row r="14" spans="1:10" s="84" customFormat="1" ht="24" customHeight="1" x14ac:dyDescent="0.15">
      <c r="A14" s="116" t="s">
        <v>102</v>
      </c>
      <c r="B14" s="214" t="s">
        <v>123</v>
      </c>
      <c r="C14" s="195" t="s">
        <v>121</v>
      </c>
      <c r="D14" s="210">
        <v>4053480</v>
      </c>
      <c r="E14" s="162"/>
      <c r="F14" s="192">
        <v>337790</v>
      </c>
      <c r="G14" s="192"/>
      <c r="H14" s="112">
        <f t="shared" si="0"/>
        <v>337790</v>
      </c>
      <c r="I14" s="201" t="s">
        <v>165</v>
      </c>
      <c r="J14" s="153"/>
    </row>
    <row r="15" spans="1:10" s="84" customFormat="1" ht="24" customHeight="1" x14ac:dyDescent="0.15">
      <c r="A15" s="116" t="s">
        <v>102</v>
      </c>
      <c r="B15" s="214" t="s">
        <v>124</v>
      </c>
      <c r="C15" s="195" t="s">
        <v>121</v>
      </c>
      <c r="D15" s="210">
        <v>1709640</v>
      </c>
      <c r="E15" s="198"/>
      <c r="F15" s="190">
        <v>142470</v>
      </c>
      <c r="G15" s="43"/>
      <c r="H15" s="112">
        <f t="shared" si="0"/>
        <v>142470</v>
      </c>
      <c r="I15" s="201" t="s">
        <v>158</v>
      </c>
      <c r="J15" s="153"/>
    </row>
    <row r="16" spans="1:10" s="84" customFormat="1" ht="24" customHeight="1" x14ac:dyDescent="0.15">
      <c r="A16" s="116" t="s">
        <v>102</v>
      </c>
      <c r="B16" s="212" t="s">
        <v>125</v>
      </c>
      <c r="C16" s="195" t="s">
        <v>126</v>
      </c>
      <c r="D16" s="205">
        <v>3876000</v>
      </c>
      <c r="E16" s="216"/>
      <c r="F16" s="142">
        <v>323000</v>
      </c>
      <c r="G16" s="142"/>
      <c r="H16" s="112">
        <f t="shared" si="0"/>
        <v>323000</v>
      </c>
      <c r="I16" s="201" t="s">
        <v>158</v>
      </c>
      <c r="J16" s="153"/>
    </row>
    <row r="17" spans="1:10" s="84" customFormat="1" ht="24" customHeight="1" x14ac:dyDescent="0.15">
      <c r="A17" s="116" t="s">
        <v>102</v>
      </c>
      <c r="B17" s="212" t="s">
        <v>127</v>
      </c>
      <c r="C17" s="195" t="s">
        <v>126</v>
      </c>
      <c r="D17" s="205">
        <v>3264000</v>
      </c>
      <c r="E17" s="216"/>
      <c r="F17" s="142">
        <v>272000</v>
      </c>
      <c r="G17" s="142"/>
      <c r="H17" s="112">
        <f t="shared" si="0"/>
        <v>272000</v>
      </c>
      <c r="I17" s="201" t="s">
        <v>165</v>
      </c>
      <c r="J17" s="153"/>
    </row>
    <row r="18" spans="1:10" s="84" customFormat="1" ht="24" customHeight="1" x14ac:dyDescent="0.15">
      <c r="A18" s="116" t="s">
        <v>102</v>
      </c>
      <c r="B18" s="202" t="s">
        <v>128</v>
      </c>
      <c r="C18" s="195" t="s">
        <v>126</v>
      </c>
      <c r="D18" s="205">
        <v>1188000</v>
      </c>
      <c r="E18" s="216"/>
      <c r="F18" s="142">
        <v>99000</v>
      </c>
      <c r="G18" s="142"/>
      <c r="H18" s="112">
        <f t="shared" si="0"/>
        <v>99000</v>
      </c>
      <c r="I18" s="217" t="s">
        <v>158</v>
      </c>
      <c r="J18" s="153"/>
    </row>
    <row r="19" spans="1:10" s="84" customFormat="1" ht="24" customHeight="1" x14ac:dyDescent="0.15">
      <c r="A19" s="116" t="s">
        <v>102</v>
      </c>
      <c r="B19" s="223" t="s">
        <v>136</v>
      </c>
      <c r="C19" s="221" t="s">
        <v>137</v>
      </c>
      <c r="D19" s="142">
        <v>8034400</v>
      </c>
      <c r="E19" s="143"/>
      <c r="F19" s="142"/>
      <c r="G19" s="142">
        <v>8034400</v>
      </c>
      <c r="H19" s="112">
        <f>SUM(F19,G19)</f>
        <v>8034400</v>
      </c>
      <c r="I19" s="174" t="s">
        <v>154</v>
      </c>
      <c r="J19" s="153"/>
    </row>
    <row r="20" spans="1:10" s="84" customFormat="1" ht="24" customHeight="1" x14ac:dyDescent="0.15">
      <c r="A20" s="39"/>
      <c r="B20" s="172" t="s">
        <v>160</v>
      </c>
      <c r="C20" s="173"/>
      <c r="D20" s="142"/>
      <c r="E20" s="143"/>
      <c r="F20" s="142"/>
      <c r="G20" s="142"/>
      <c r="H20" s="112">
        <f t="shared" ref="H20:H24" si="1">SUM(F20,G20)</f>
        <v>0</v>
      </c>
      <c r="I20" s="174"/>
      <c r="J20" s="153"/>
    </row>
    <row r="21" spans="1:10" s="84" customFormat="1" ht="24" customHeight="1" x14ac:dyDescent="0.15">
      <c r="A21" s="39"/>
      <c r="B21" s="161"/>
      <c r="C21" s="172"/>
      <c r="D21" s="142"/>
      <c r="E21" s="143"/>
      <c r="F21" s="142"/>
      <c r="G21" s="142"/>
      <c r="H21" s="112">
        <f t="shared" si="1"/>
        <v>0</v>
      </c>
      <c r="I21" s="124"/>
      <c r="J21" s="153"/>
    </row>
    <row r="22" spans="1:10" s="84" customFormat="1" ht="24" customHeight="1" x14ac:dyDescent="0.15">
      <c r="A22" s="39"/>
      <c r="B22" s="161"/>
      <c r="C22" s="172"/>
      <c r="D22" s="142"/>
      <c r="E22" s="143"/>
      <c r="F22" s="142"/>
      <c r="G22" s="142"/>
      <c r="H22" s="112">
        <f t="shared" si="1"/>
        <v>0</v>
      </c>
      <c r="I22" s="124"/>
      <c r="J22" s="153"/>
    </row>
    <row r="23" spans="1:10" s="84" customFormat="1" ht="24" customHeight="1" x14ac:dyDescent="0.15">
      <c r="A23" s="39"/>
      <c r="B23" s="161"/>
      <c r="C23" s="172"/>
      <c r="D23" s="142"/>
      <c r="E23" s="143"/>
      <c r="F23" s="142"/>
      <c r="G23" s="142"/>
      <c r="H23" s="112">
        <f t="shared" si="1"/>
        <v>0</v>
      </c>
      <c r="I23" s="124"/>
      <c r="J23" s="153"/>
    </row>
    <row r="24" spans="1:10" s="84" customFormat="1" ht="24" customHeight="1" x14ac:dyDescent="0.15">
      <c r="A24" s="39"/>
      <c r="B24" s="161"/>
      <c r="C24" s="172"/>
      <c r="D24" s="142"/>
      <c r="E24" s="143"/>
      <c r="F24" s="142"/>
      <c r="G24" s="142"/>
      <c r="H24" s="112">
        <f t="shared" si="1"/>
        <v>0</v>
      </c>
      <c r="I24" s="124"/>
      <c r="J24" s="153"/>
    </row>
  </sheetData>
  <autoFilter ref="A3:K3" xr:uid="{00000000-0009-0000-0000-000006000000}"/>
  <sortState ref="A25:I100">
    <sortCondition ref="I29:I100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5:H2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"/>
  <sheetViews>
    <sheetView showGridLines="0" zoomScale="110" zoomScaleNormal="110" workbookViewId="0">
      <selection activeCell="D13" sqref="D13"/>
    </sheetView>
  </sheetViews>
  <sheetFormatPr defaultRowHeight="24" customHeight="1" x14ac:dyDescent="0.15"/>
  <cols>
    <col min="1" max="1" width="14.5546875" style="54" customWidth="1"/>
    <col min="2" max="2" width="17.21875" style="54" customWidth="1"/>
    <col min="3" max="3" width="19.109375" style="54" customWidth="1"/>
    <col min="4" max="4" width="18" style="54" customWidth="1"/>
    <col min="5" max="5" width="23.77734375" style="54" customWidth="1"/>
    <col min="6" max="6" width="5.77734375" style="68" customWidth="1"/>
    <col min="7" max="16384" width="8.88671875" style="68"/>
  </cols>
  <sheetData>
    <row r="1" spans="1:7" s="69" customFormat="1" ht="36" customHeight="1" x14ac:dyDescent="0.15">
      <c r="A1" s="51" t="s">
        <v>93</v>
      </c>
      <c r="B1" s="51"/>
      <c r="C1" s="51"/>
      <c r="D1" s="51"/>
      <c r="E1" s="51"/>
    </row>
    <row r="2" spans="1:7" s="69" customFormat="1" ht="24" customHeight="1" thickBot="1" x14ac:dyDescent="0.2">
      <c r="A2" s="218" t="s">
        <v>129</v>
      </c>
      <c r="B2" s="130"/>
      <c r="C2" s="131"/>
      <c r="D2" s="131"/>
      <c r="E2" s="132" t="s">
        <v>80</v>
      </c>
      <c r="F2" s="52"/>
      <c r="G2" s="52"/>
    </row>
    <row r="3" spans="1:7" s="69" customFormat="1" ht="24" customHeight="1" x14ac:dyDescent="0.15">
      <c r="A3" s="224" t="s">
        <v>97</v>
      </c>
      <c r="B3" s="133" t="s">
        <v>43</v>
      </c>
      <c r="C3" s="227" t="s">
        <v>155</v>
      </c>
      <c r="D3" s="228"/>
      <c r="E3" s="229"/>
      <c r="F3" s="68" t="s">
        <v>138</v>
      </c>
      <c r="G3" s="68"/>
    </row>
    <row r="4" spans="1:7" s="69" customFormat="1" ht="24" customHeight="1" x14ac:dyDescent="0.15">
      <c r="A4" s="225"/>
      <c r="B4" s="53" t="s">
        <v>44</v>
      </c>
      <c r="C4" s="126">
        <v>9000000</v>
      </c>
      <c r="D4" s="125" t="s">
        <v>98</v>
      </c>
      <c r="E4" s="134">
        <v>8550000</v>
      </c>
      <c r="F4" s="68"/>
      <c r="G4" s="68"/>
    </row>
    <row r="5" spans="1:7" s="69" customFormat="1" ht="24" customHeight="1" x14ac:dyDescent="0.15">
      <c r="A5" s="225"/>
      <c r="B5" s="53" t="s">
        <v>45</v>
      </c>
      <c r="C5" s="127">
        <v>0.95</v>
      </c>
      <c r="D5" s="125" t="s">
        <v>28</v>
      </c>
      <c r="E5" s="134">
        <v>8550000</v>
      </c>
      <c r="F5" s="68"/>
      <c r="G5" s="68"/>
    </row>
    <row r="6" spans="1:7" s="69" customFormat="1" ht="24" customHeight="1" x14ac:dyDescent="0.15">
      <c r="A6" s="225"/>
      <c r="B6" s="53" t="s">
        <v>27</v>
      </c>
      <c r="C6" s="151" t="s">
        <v>144</v>
      </c>
      <c r="D6" s="125" t="s">
        <v>76</v>
      </c>
      <c r="E6" s="163" t="s">
        <v>143</v>
      </c>
      <c r="F6" s="68"/>
      <c r="G6" s="68"/>
    </row>
    <row r="7" spans="1:7" s="69" customFormat="1" ht="24" customHeight="1" x14ac:dyDescent="0.15">
      <c r="A7" s="225"/>
      <c r="B7" s="53" t="s">
        <v>46</v>
      </c>
      <c r="C7" s="129" t="s">
        <v>145</v>
      </c>
      <c r="D7" s="125" t="s">
        <v>47</v>
      </c>
      <c r="E7" s="135" t="s">
        <v>149</v>
      </c>
      <c r="F7" s="68"/>
      <c r="G7" s="68"/>
    </row>
    <row r="8" spans="1:7" s="69" customFormat="1" ht="24" customHeight="1" x14ac:dyDescent="0.15">
      <c r="A8" s="225"/>
      <c r="B8" s="53" t="s">
        <v>48</v>
      </c>
      <c r="C8" s="128" t="s">
        <v>146</v>
      </c>
      <c r="D8" s="125" t="s">
        <v>30</v>
      </c>
      <c r="E8" s="219" t="s">
        <v>147</v>
      </c>
      <c r="F8" s="68"/>
      <c r="G8" s="68"/>
    </row>
    <row r="9" spans="1:7" s="69" customFormat="1" ht="24" customHeight="1" thickBot="1" x14ac:dyDescent="0.2">
      <c r="A9" s="226"/>
      <c r="B9" s="136" t="s">
        <v>49</v>
      </c>
      <c r="C9" s="137" t="s">
        <v>100</v>
      </c>
      <c r="D9" s="138" t="s">
        <v>50</v>
      </c>
      <c r="E9" s="222" t="s">
        <v>148</v>
      </c>
      <c r="F9" s="68"/>
      <c r="G9" s="68"/>
    </row>
  </sheetData>
  <mergeCells count="2">
    <mergeCell ref="A3:A9"/>
    <mergeCell ref="C3:E3"/>
  </mergeCells>
  <phoneticPr fontId="26" type="noConversion"/>
  <conditionalFormatting sqref="C9">
    <cfRule type="duplicateValues" dxfId="1" priority="32"/>
  </conditionalFormatting>
  <conditionalFormatting sqref="C7">
    <cfRule type="duplicateValues" dxfId="0" priority="3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2"/>
  <sheetViews>
    <sheetView showGridLines="0" zoomScale="110" zoomScaleNormal="110" workbookViewId="0">
      <selection activeCell="D17" sqref="D17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5"/>
      <c r="E1" s="65"/>
      <c r="F1" s="65"/>
    </row>
    <row r="2" spans="1:7" s="38" customFormat="1" ht="24" customHeight="1" thickBot="1" x14ac:dyDescent="0.2">
      <c r="A2" s="218" t="s">
        <v>129</v>
      </c>
      <c r="B2" s="33"/>
      <c r="C2" s="24"/>
      <c r="D2" s="66"/>
      <c r="E2" s="66"/>
      <c r="F2" s="67" t="s">
        <v>80</v>
      </c>
      <c r="G2" s="17"/>
    </row>
    <row r="3" spans="1:7" s="38" customFormat="1" ht="24" customHeight="1" thickTop="1" x14ac:dyDescent="0.15">
      <c r="A3" s="168" t="s">
        <v>26</v>
      </c>
      <c r="B3" s="230" t="s">
        <v>155</v>
      </c>
      <c r="C3" s="231"/>
      <c r="D3" s="231"/>
      <c r="E3" s="231"/>
      <c r="F3" s="232"/>
      <c r="G3" s="17" t="s">
        <v>138</v>
      </c>
    </row>
    <row r="4" spans="1:7" s="38" customFormat="1" ht="24" customHeight="1" x14ac:dyDescent="0.15">
      <c r="A4" s="241" t="s">
        <v>33</v>
      </c>
      <c r="B4" s="243" t="s">
        <v>27</v>
      </c>
      <c r="C4" s="244" t="s">
        <v>73</v>
      </c>
      <c r="D4" s="186" t="s">
        <v>34</v>
      </c>
      <c r="E4" s="186" t="s">
        <v>28</v>
      </c>
      <c r="F4" s="187" t="s">
        <v>87</v>
      </c>
      <c r="G4" s="17"/>
    </row>
    <row r="5" spans="1:7" s="38" customFormat="1" ht="24" customHeight="1" x14ac:dyDescent="0.15">
      <c r="A5" s="242"/>
      <c r="B5" s="243"/>
      <c r="C5" s="245"/>
      <c r="D5" s="186" t="s">
        <v>35</v>
      </c>
      <c r="E5" s="186" t="s">
        <v>29</v>
      </c>
      <c r="F5" s="187" t="s">
        <v>36</v>
      </c>
      <c r="G5" s="17"/>
    </row>
    <row r="6" spans="1:7" s="38" customFormat="1" ht="24" customHeight="1" x14ac:dyDescent="0.15">
      <c r="A6" s="242"/>
      <c r="B6" s="164" t="s">
        <v>144</v>
      </c>
      <c r="C6" s="166" t="s">
        <v>143</v>
      </c>
      <c r="D6" s="165">
        <v>9000000</v>
      </c>
      <c r="E6" s="165">
        <v>8550000</v>
      </c>
      <c r="F6" s="169">
        <v>0.95</v>
      </c>
      <c r="G6" s="17"/>
    </row>
    <row r="7" spans="1:7" s="38" customFormat="1" ht="24" customHeight="1" x14ac:dyDescent="0.15">
      <c r="A7" s="246" t="s">
        <v>30</v>
      </c>
      <c r="B7" s="188" t="s">
        <v>31</v>
      </c>
      <c r="C7" s="188" t="s">
        <v>95</v>
      </c>
      <c r="D7" s="248" t="s">
        <v>101</v>
      </c>
      <c r="E7" s="248"/>
      <c r="F7" s="249"/>
      <c r="G7" s="17"/>
    </row>
    <row r="8" spans="1:7" s="38" customFormat="1" ht="24" customHeight="1" x14ac:dyDescent="0.15">
      <c r="A8" s="247"/>
      <c r="B8" s="221" t="s">
        <v>139</v>
      </c>
      <c r="C8" s="121" t="s">
        <v>140</v>
      </c>
      <c r="D8" s="250" t="s">
        <v>141</v>
      </c>
      <c r="E8" s="251"/>
      <c r="F8" s="252"/>
      <c r="G8" s="17"/>
    </row>
    <row r="9" spans="1:7" s="38" customFormat="1" ht="24" customHeight="1" x14ac:dyDescent="0.15">
      <c r="A9" s="170" t="s">
        <v>96</v>
      </c>
      <c r="B9" s="233" t="s">
        <v>130</v>
      </c>
      <c r="C9" s="234"/>
      <c r="D9" s="234"/>
      <c r="E9" s="234"/>
      <c r="F9" s="235"/>
      <c r="G9" s="17"/>
    </row>
    <row r="10" spans="1:7" s="38" customFormat="1" ht="24" customHeight="1" x14ac:dyDescent="0.15">
      <c r="A10" s="170" t="s">
        <v>37</v>
      </c>
      <c r="B10" s="236" t="s">
        <v>142</v>
      </c>
      <c r="C10" s="237"/>
      <c r="D10" s="237"/>
      <c r="E10" s="237"/>
      <c r="F10" s="238"/>
      <c r="G10" s="17"/>
    </row>
    <row r="11" spans="1:7" s="38" customFormat="1" ht="24" customHeight="1" thickBot="1" x14ac:dyDescent="0.2">
      <c r="A11" s="171" t="s">
        <v>32</v>
      </c>
      <c r="B11" s="239"/>
      <c r="C11" s="239"/>
      <c r="D11" s="239"/>
      <c r="E11" s="239"/>
      <c r="F11" s="240"/>
      <c r="G11" s="17"/>
    </row>
    <row r="12" spans="1:7" ht="20.25" customHeight="1" thickTop="1" x14ac:dyDescent="0.15"/>
  </sheetData>
  <mergeCells count="10"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sn7299116</cp:lastModifiedBy>
  <cp:lastPrinted>2022-02-04T02:19:31Z</cp:lastPrinted>
  <dcterms:created xsi:type="dcterms:W3CDTF">2014-01-20T06:24:27Z</dcterms:created>
  <dcterms:modified xsi:type="dcterms:W3CDTF">2025-05-30T07:57:41Z</dcterms:modified>
</cp:coreProperties>
</file>