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중원수련관-계약\5.계약(중원수련관)\2018년도 계약대장\2018년 월별 계약정보 공개\9월\"/>
    </mc:Choice>
  </mc:AlternateContent>
  <bookViews>
    <workbookView xWindow="0" yWindow="0" windowWidth="19200" windowHeight="12135" tabRatio="747" firstSheet="3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52511"/>
</workbook>
</file>

<file path=xl/calcChain.xml><?xml version="1.0" encoding="utf-8"?>
<calcChain xmlns="http://schemas.openxmlformats.org/spreadsheetml/2006/main">
  <c r="F76" i="9" l="1"/>
  <c r="F66" i="9" l="1"/>
  <c r="F56" i="9" l="1"/>
  <c r="F46" i="9" l="1"/>
  <c r="F26" i="9" l="1"/>
  <c r="F16" i="9"/>
  <c r="F36" i="9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<sst xmlns="http://schemas.openxmlformats.org/spreadsheetml/2006/main" count="798" uniqueCount="302">
  <si>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</si>
  <si>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</si>
  <si>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</si>
  <si>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</si>
  <si>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</si>
  <si>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</si>
  <si>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</si>
  <si>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</si>
  <si>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</si>
  <si>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</si>
  <si>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</si>
  <si>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</si>
  <si>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</si>
  <si>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</si>
  <si>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</si>
  <si>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</si>
  <si>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</si>
  <si>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</si>
  <si>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</si>
  <si>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</si>
  <si>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</si>
  <si>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</si>
  <si>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</si>
  <si>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</si>
  <si>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</si>
  <si>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</si>
  <si>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</si>
  <si>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</si>
  <si>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</si>
  <si>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</si>
  <si>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</si>
  <si>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</si>
  <si>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</si>
  <si>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</si>
  <si>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</si>
  <si>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</si>
  <si>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</si>
  <si>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</si>
  <si>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</si>
  <si>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</si>
  <si>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</si>
  <si>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</si>
  <si>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</si>
  <si>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</si>
  <si>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</si>
  <si>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</si>
  <si>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</si>
  <si>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</si>
  <si>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</si>
  <si>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</si>
  <si>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</si>
  <si>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</si>
  <si>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</si>
  <si>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</si>
  <si>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</si>
  <si>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</si>
  <si>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</si>
  <si>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</si>
  <si>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</si>
  <si>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</si>
  <si>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</si>
  <si>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</si>
  <si>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일반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</si>
  <si>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</si>
  <si>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</si>
  <si>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</si>
  <si>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</si>
  <si>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</si>
  <si>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</si>
  <si>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</si>
  <si>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</si>
  <si>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</si>
  <si>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</si>
  <si>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</si>
  <si>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</si>
  <si>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</si>
  <si>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</si>
  <si>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</si>
  <si>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</si>
  <si>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</si>
  <si>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해당사항 없으시 [- 해당사항없음 -]이라고 명기해주세요</t>
    <phoneticPr fontId="4" type="noConversion"/>
  </si>
  <si>
    <t>해당사항 없으시 [- 해당사항없음 -]이라고 명기해주세요</t>
    <phoneticPr fontId="4" type="noConversion"/>
  </si>
  <si>
    <t>계약기간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</si>
  <si>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</si>
  <si>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</si>
  <si>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</si>
  <si>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해당사항 없으시 [- 해당사항없음 -]이라고 명기해주세요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</si>
  <si>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</si>
  <si>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</si>
  <si>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</si>
  <si>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</si>
  <si>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</si>
  <si>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</si>
  <si>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</si>
  <si>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㈜에스원성남</t>
  </si>
  <si>
    <t>㈜교원</t>
  </si>
  <si>
    <t>일류투어㈜</t>
  </si>
  <si>
    <t>㈜혁산시스템</t>
  </si>
  <si>
    <t>신도종합서비스</t>
  </si>
  <si>
    <t>성남소방전기</t>
  </si>
  <si>
    <t>대한믹국상이군경회
지성용역사업소</t>
  </si>
  <si>
    <t>현대엘리베이터</t>
  </si>
  <si>
    <t>2017.12.22.</t>
  </si>
  <si>
    <t>2018.12.31.</t>
  </si>
  <si>
    <t>2017.12.29.</t>
  </si>
  <si>
    <t>2017.12.28.</t>
  </si>
  <si>
    <t>2017.12.26.</t>
  </si>
  <si>
    <t>해당</t>
    <phoneticPr fontId="4" type="noConversion"/>
  </si>
  <si>
    <t>없음</t>
    <phoneticPr fontId="4" type="noConversion"/>
  </si>
  <si>
    <t>2018.01.25.</t>
    <phoneticPr fontId="4" type="noConversion"/>
  </si>
  <si>
    <t>2018.12.31.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</si>
  <si>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</si>
  <si>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</si>
  <si>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</si>
  <si>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사항</t>
    <phoneticPr fontId="4" type="noConversion"/>
  </si>
  <si>
    <t>계약율(%)</t>
  </si>
  <si>
    <t>(주)사나푸드</t>
    <phoneticPr fontId="4" type="noConversion"/>
  </si>
  <si>
    <t xml:space="preserve">2018. 무인경비시스템 위탁관리비 </t>
    <phoneticPr fontId="4" type="noConversion"/>
  </si>
  <si>
    <t xml:space="preserve">2018. 환경위생(정수기,비데,공기청정기) 위탁관리비 </t>
    <phoneticPr fontId="4" type="noConversion"/>
  </si>
  <si>
    <t xml:space="preserve">2018. 셔틀버스 임차용역관리비 </t>
    <phoneticPr fontId="4" type="noConversion"/>
  </si>
  <si>
    <t>2018. 무인발권기 유지보수비</t>
    <phoneticPr fontId="4" type="noConversion"/>
  </si>
  <si>
    <t xml:space="preserve">2018. 회원관리시스템 유지보수비 </t>
    <phoneticPr fontId="4" type="noConversion"/>
  </si>
  <si>
    <t>2018. 복합기 임대료</t>
    <phoneticPr fontId="4" type="noConversion"/>
  </si>
  <si>
    <t xml:space="preserve">2018. 소방안전관리 위탁대행비 </t>
    <phoneticPr fontId="4" type="noConversion"/>
  </si>
  <si>
    <t>2018. 시설관리용역 임차용역</t>
    <phoneticPr fontId="4" type="noConversion"/>
  </si>
  <si>
    <t>2018. 승강기 유지관리비 납부</t>
    <phoneticPr fontId="4" type="noConversion"/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</si>
  <si>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</si>
  <si>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</si>
  <si>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</si>
  <si>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</si>
  <si>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</si>
  <si>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</si>
  <si>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</si>
  <si>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</si>
  <si>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</si>
  <si>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</si>
  <si>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</si>
  <si>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</si>
  <si>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</si>
  <si>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</si>
  <si>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</si>
  <si>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</si>
  <si>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</si>
  <si>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</si>
  <si>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</si>
  <si>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</si>
  <si>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</si>
  <si>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2018.06.29.</t>
    <phoneticPr fontId="4" type="noConversion"/>
  </si>
  <si>
    <t>2018. 공기청정기(추가)위탁관리(렌탈)계약</t>
    <phoneticPr fontId="4" type="noConversion"/>
  </si>
  <si>
    <t>코웨이㈜</t>
    <phoneticPr fontId="4" type="noConversion"/>
  </si>
  <si>
    <t>2018.06.14.</t>
    <phoneticPr fontId="4" type="noConversion"/>
  </si>
  <si>
    <t>2018년 방과후아카데미 복합기 임대 계약 건의</t>
    <phoneticPr fontId="4" type="noConversion"/>
  </si>
  <si>
    <t>신도종합서비스</t>
    <phoneticPr fontId="4" type="noConversion"/>
  </si>
  <si>
    <t>2018. 방과후아카테미 공기청정기 위탁, 관리(렌탈)</t>
    <phoneticPr fontId="4" type="noConversion"/>
  </si>
  <si>
    <t>2018.05.16.</t>
    <phoneticPr fontId="4" type="noConversion"/>
  </si>
  <si>
    <t>2018.12.31.</t>
    <phoneticPr fontId="4" type="noConversion"/>
  </si>
  <si>
    <t>2018.08.01.</t>
    <phoneticPr fontId="4" type="noConversion"/>
  </si>
  <si>
    <t xml:space="preserve">2018. 무인경비시스템 위탁관리비 </t>
    <phoneticPr fontId="4" type="noConversion"/>
  </si>
  <si>
    <t>2018. 무인발권기 유지보수비</t>
    <phoneticPr fontId="4" type="noConversion"/>
  </si>
  <si>
    <t xml:space="preserve">2018. 회원관리시스템 유지보수비 </t>
    <phoneticPr fontId="4" type="noConversion"/>
  </si>
  <si>
    <t>2018. 승강기 유지관리비 납부</t>
    <phoneticPr fontId="4" type="noConversion"/>
  </si>
  <si>
    <t>2018. 공기청정기(추가)위탁관리(렌탈)계약</t>
    <phoneticPr fontId="4" type="noConversion"/>
  </si>
  <si>
    <t xml:space="preserve">2018. 환경위생(정수기,비데,공기청정기) 위탁관리비 </t>
    <phoneticPr fontId="4" type="noConversion"/>
  </si>
  <si>
    <t>주혜진</t>
    <phoneticPr fontId="4" type="noConversion"/>
  </si>
  <si>
    <t>육현표</t>
    <phoneticPr fontId="4" type="noConversion"/>
  </si>
  <si>
    <t>장평순</t>
    <phoneticPr fontId="4" type="noConversion"/>
  </si>
  <si>
    <t>인선경</t>
    <phoneticPr fontId="4" type="noConversion"/>
  </si>
  <si>
    <t>전세원</t>
    <phoneticPr fontId="4" type="noConversion"/>
  </si>
  <si>
    <t>김영빈</t>
    <phoneticPr fontId="4" type="noConversion"/>
  </si>
  <si>
    <t>권수용</t>
    <phoneticPr fontId="4" type="noConversion"/>
  </si>
  <si>
    <t>김덕만</t>
    <phoneticPr fontId="4" type="noConversion"/>
  </si>
  <si>
    <t>장병우</t>
    <phoneticPr fontId="4" type="noConversion"/>
  </si>
  <si>
    <t>이해선</t>
    <phoneticPr fontId="4" type="noConversion"/>
  </si>
  <si>
    <t>㈜KT</t>
    <phoneticPr fontId="4" type="noConversion"/>
  </si>
  <si>
    <t>2017.11.09.</t>
    <phoneticPr fontId="4" type="noConversion"/>
  </si>
  <si>
    <t>인터넷 전화(2차)</t>
    <phoneticPr fontId="4" type="noConversion"/>
  </si>
  <si>
    <t>㈜케이티</t>
    <phoneticPr fontId="4" type="noConversion"/>
  </si>
  <si>
    <t>2017.12.29.</t>
    <phoneticPr fontId="4" type="noConversion"/>
  </si>
  <si>
    <t>2018.12.31.</t>
    <phoneticPr fontId="4" type="noConversion"/>
  </si>
  <si>
    <t>중원청소년수련관</t>
    <phoneticPr fontId="4" type="noConversion"/>
  </si>
  <si>
    <t>황창규</t>
    <phoneticPr fontId="4" type="noConversion"/>
  </si>
  <si>
    <t>-</t>
    <phoneticPr fontId="4" type="noConversion"/>
  </si>
  <si>
    <t>인터넷 전화(2차)</t>
    <phoneticPr fontId="4" type="noConversion"/>
  </si>
  <si>
    <t>수련관 천장재 난간대 보강 공사</t>
    <phoneticPr fontId="4" type="noConversion"/>
  </si>
  <si>
    <t>8월 기성부분준공금액</t>
    <phoneticPr fontId="4" type="noConversion"/>
  </si>
  <si>
    <t>2018.08.17.~
08.18.</t>
    <phoneticPr fontId="4" type="noConversion"/>
  </si>
  <si>
    <t>2018.09.01.</t>
    <phoneticPr fontId="4" type="noConversion"/>
  </si>
  <si>
    <t>2018.08.31.</t>
    <phoneticPr fontId="4" type="noConversion"/>
  </si>
  <si>
    <t>2018.09.03.</t>
    <phoneticPr fontId="4" type="noConversion"/>
  </si>
  <si>
    <t xml:space="preserve">2018. 방과후아카데미 9월 급식 </t>
    <phoneticPr fontId="4" type="noConversion"/>
  </si>
  <si>
    <t>2018.09.31.</t>
    <phoneticPr fontId="4" type="noConversion"/>
  </si>
  <si>
    <t>2018. 8월분 인터넷망 사용</t>
    <phoneticPr fontId="4" type="noConversion"/>
  </si>
  <si>
    <t>9월 기성부분준공금액</t>
    <phoneticPr fontId="4" type="noConversion"/>
  </si>
  <si>
    <t>2018.09.23.</t>
    <phoneticPr fontId="4" type="noConversion"/>
  </si>
  <si>
    <t>2018.09.20.</t>
    <phoneticPr fontId="4" type="noConversion"/>
  </si>
  <si>
    <t>2018.10.01.</t>
    <phoneticPr fontId="4" type="noConversion"/>
  </si>
  <si>
    <t>2018. 4분기(10~12월) 프로그램 안내지 제작</t>
    <phoneticPr fontId="4" type="noConversion"/>
  </si>
  <si>
    <t>GOM KOREA</t>
    <phoneticPr fontId="4" type="noConversion"/>
  </si>
  <si>
    <t>2018.09.04.</t>
    <phoneticPr fontId="4" type="noConversion"/>
  </si>
  <si>
    <t>2018.09.30.</t>
    <phoneticPr fontId="4" type="noConversion"/>
  </si>
  <si>
    <t>2018.09.12.</t>
    <phoneticPr fontId="4" type="noConversion"/>
  </si>
  <si>
    <t>수련관 천장재 난간대 보강 공사</t>
    <phoneticPr fontId="4" type="noConversion"/>
  </si>
  <si>
    <t>우산 빗물제거기 구입</t>
    <phoneticPr fontId="4" type="noConversion"/>
  </si>
  <si>
    <t>추석맞이 직원 격려물품 구입</t>
    <phoneticPr fontId="4" type="noConversion"/>
  </si>
  <si>
    <t>노트북 구입</t>
    <phoneticPr fontId="4" type="noConversion"/>
  </si>
  <si>
    <t>수영장 샤워 수전류 구입</t>
    <phoneticPr fontId="4" type="noConversion"/>
  </si>
  <si>
    <t>수성건설㈜</t>
    <phoneticPr fontId="4" type="noConversion"/>
  </si>
  <si>
    <t>에듀인어스</t>
    <phoneticPr fontId="4" type="noConversion"/>
  </si>
  <si>
    <t>㈜태평양성남대리점</t>
    <phoneticPr fontId="4" type="noConversion"/>
  </si>
  <si>
    <t>서울지방조달청</t>
    <phoneticPr fontId="4" type="noConversion"/>
  </si>
  <si>
    <t>가이디자인</t>
    <phoneticPr fontId="4" type="noConversion"/>
  </si>
  <si>
    <t>2018.09.05.</t>
    <phoneticPr fontId="4" type="noConversion"/>
  </si>
  <si>
    <t>2018.09.14.</t>
    <phoneticPr fontId="4" type="noConversion"/>
  </si>
  <si>
    <t>2018.09.03.</t>
    <phoneticPr fontId="4" type="noConversion"/>
  </si>
  <si>
    <t>2018.09.19.</t>
    <phoneticPr fontId="4" type="noConversion"/>
  </si>
  <si>
    <t>2018.09.09.</t>
    <phoneticPr fontId="4" type="noConversion"/>
  </si>
  <si>
    <t>2018.09.17.</t>
    <phoneticPr fontId="4" type="noConversion"/>
  </si>
  <si>
    <t>2018.09.18.</t>
    <phoneticPr fontId="4" type="noConversion"/>
  </si>
  <si>
    <t>2018.10.04.</t>
    <phoneticPr fontId="4" type="noConversion"/>
  </si>
  <si>
    <t>2018.8월분 인터넷망 사용</t>
    <phoneticPr fontId="4" type="noConversion"/>
  </si>
  <si>
    <t>우산 빗물제거기 구입</t>
    <phoneticPr fontId="41" type="noConversion"/>
  </si>
  <si>
    <t>2018. 4분기(10~12월) 프로그램 안내지 제작</t>
    <phoneticPr fontId="41" type="noConversion"/>
  </si>
  <si>
    <t>수련관 천장재 난간대 보강 공사</t>
    <phoneticPr fontId="41" type="noConversion"/>
  </si>
  <si>
    <t>추석맞이 직원 격려물품 구입</t>
    <phoneticPr fontId="41" type="noConversion"/>
  </si>
  <si>
    <t>노트북 구입</t>
    <phoneticPr fontId="41" type="noConversion"/>
  </si>
  <si>
    <t>수영장 샤워 수전류 구입</t>
    <phoneticPr fontId="41" type="noConversion"/>
  </si>
  <si>
    <t>이봉금</t>
    <phoneticPr fontId="4" type="noConversion"/>
  </si>
  <si>
    <t>서동혁</t>
    <phoneticPr fontId="4" type="noConversion"/>
  </si>
  <si>
    <t>김동환</t>
    <phoneticPr fontId="4" type="noConversion"/>
  </si>
  <si>
    <t>유원규</t>
    <phoneticPr fontId="4" type="noConversion"/>
  </si>
  <si>
    <t>김기남</t>
    <phoneticPr fontId="4" type="noConversion"/>
  </si>
  <si>
    <t>소현경</t>
    <phoneticPr fontId="4" type="noConversion"/>
  </si>
  <si>
    <t>2018.09.03.~2018.09.19.</t>
    <phoneticPr fontId="4" type="noConversion"/>
  </si>
  <si>
    <t>2018.09.19.</t>
    <phoneticPr fontId="4" type="noConversion"/>
  </si>
  <si>
    <t>에듀인어스</t>
    <phoneticPr fontId="4" type="noConversion"/>
  </si>
  <si>
    <t>서울시 금천구 서부샛길 506</t>
    <phoneticPr fontId="4" type="noConversion"/>
  </si>
  <si>
    <t>2018. 4분기(10~12월)프로그램 안내지 제작</t>
    <phoneticPr fontId="4" type="noConversion"/>
  </si>
  <si>
    <t>2018.09.04.</t>
    <phoneticPr fontId="4" type="noConversion"/>
  </si>
  <si>
    <t>2018.09.04.~2018.09.14.</t>
    <phoneticPr fontId="4" type="noConversion"/>
  </si>
  <si>
    <t>2018.09.14.</t>
    <phoneticPr fontId="4" type="noConversion"/>
  </si>
  <si>
    <t>GOM KOREA</t>
    <phoneticPr fontId="4" type="noConversion"/>
  </si>
  <si>
    <t>성남시 분당구 구미동 192번지</t>
    <phoneticPr fontId="4" type="noConversion"/>
  </si>
  <si>
    <t>2018.09.05.</t>
    <phoneticPr fontId="4" type="noConversion"/>
  </si>
  <si>
    <t>최초계약금액</t>
    <phoneticPr fontId="4" type="noConversion"/>
  </si>
  <si>
    <t>2018.09.05.~2018.09.14.</t>
    <phoneticPr fontId="4" type="noConversion"/>
  </si>
  <si>
    <t>수성건설㈜</t>
    <phoneticPr fontId="4" type="noConversion"/>
  </si>
  <si>
    <t>상님시 중원구 둔촌대로 156</t>
    <phoneticPr fontId="4" type="noConversion"/>
  </si>
  <si>
    <t>추석맞이 직원 격려물품 구입</t>
    <phoneticPr fontId="4" type="noConversion"/>
  </si>
  <si>
    <t>2018.09.14.~2018.09.17.</t>
    <phoneticPr fontId="4" type="noConversion"/>
  </si>
  <si>
    <t>2018.09.17.</t>
    <phoneticPr fontId="4" type="noConversion"/>
  </si>
  <si>
    <t>(주)태평양성남대리점</t>
    <phoneticPr fontId="4" type="noConversion"/>
  </si>
  <si>
    <t>경기 광주시 고불로 328-6</t>
    <phoneticPr fontId="4" type="noConversion"/>
  </si>
  <si>
    <t>노트북 구입</t>
    <phoneticPr fontId="4" type="noConversion"/>
  </si>
  <si>
    <t>2018.09.18.</t>
    <phoneticPr fontId="4" type="noConversion"/>
  </si>
  <si>
    <t>2018.09.18.~2018.10.04.</t>
    <phoneticPr fontId="4" type="noConversion"/>
  </si>
  <si>
    <t>2018.10.04.</t>
    <phoneticPr fontId="4" type="noConversion"/>
  </si>
  <si>
    <t>서울지방조달청</t>
    <phoneticPr fontId="4" type="noConversion"/>
  </si>
  <si>
    <t>서울시 서초구 반포대로 217</t>
    <phoneticPr fontId="4" type="noConversion"/>
  </si>
  <si>
    <t>2018.09.08.~2018.09.19.</t>
    <phoneticPr fontId="4" type="noConversion"/>
  </si>
  <si>
    <t>가나디자인</t>
    <phoneticPr fontId="4" type="noConversion"/>
  </si>
  <si>
    <t>성남시 분당구 판교로 627</t>
    <phoneticPr fontId="4" type="noConversion"/>
  </si>
  <si>
    <t>2018.09.03.~
09.19.</t>
    <phoneticPr fontId="4" type="noConversion"/>
  </si>
  <si>
    <t>2018.09.04.~
09.14.</t>
    <phoneticPr fontId="4" type="noConversion"/>
  </si>
  <si>
    <t>2018.09.05.~
09.14.</t>
    <phoneticPr fontId="4" type="noConversion"/>
  </si>
  <si>
    <t>2018.09.14.~
09.17.</t>
    <phoneticPr fontId="4" type="noConversion"/>
  </si>
  <si>
    <t>2018.09.18.~
2018.10.04.</t>
    <phoneticPr fontId="4" type="noConversion"/>
  </si>
  <si>
    <t>서울시 금천구 서부샛길 606(대성 디플리스 B동 1009호)</t>
    <phoneticPr fontId="4" type="noConversion"/>
  </si>
  <si>
    <t>성남시 분당구 구미동 192번지</t>
    <phoneticPr fontId="4" type="noConversion"/>
  </si>
  <si>
    <t>성남시 중원구 둔촌대로 156(하대원동)</t>
    <phoneticPr fontId="4" type="noConversion"/>
  </si>
  <si>
    <t>경기도 광주시 고불로 328-6(직동)</t>
    <phoneticPr fontId="4" type="noConversion"/>
  </si>
  <si>
    <t>서울시 서초구 반포대로 217(반포동 520-3)</t>
    <phoneticPr fontId="4" type="noConversion"/>
  </si>
  <si>
    <t>성남시 분당구 판교로 627, 상가동 103호</t>
    <phoneticPr fontId="4" type="noConversion"/>
  </si>
  <si>
    <r>
      <t>10월 목공활동</t>
    </r>
    <r>
      <rPr>
        <sz val="9"/>
        <color theme="1"/>
        <rFont val="맑은 고딕"/>
        <family val="3"/>
        <charset val="129"/>
      </rPr>
      <t>[내 멋대로 목공 방] 목재구입</t>
    </r>
    <phoneticPr fontId="4" type="noConversion"/>
  </si>
  <si>
    <t>창호합판</t>
    <phoneticPr fontId="4" type="noConversion"/>
  </si>
  <si>
    <t>2018.09.27.</t>
    <phoneticPr fontId="4" type="noConversion"/>
  </si>
  <si>
    <r>
      <t>10월 목공활동</t>
    </r>
    <r>
      <rPr>
        <sz val="10"/>
        <color theme="1"/>
        <rFont val="맑은 고딕"/>
        <family val="3"/>
        <charset val="129"/>
      </rPr>
      <t>[내 멋대로 목공 방] 목재구입</t>
    </r>
    <phoneticPr fontId="41" type="noConversion"/>
  </si>
  <si>
    <t>서재선</t>
    <phoneticPr fontId="4" type="noConversion"/>
  </si>
  <si>
    <r>
      <t>10월 목공활동</t>
    </r>
    <r>
      <rPr>
        <sz val="13"/>
        <color rgb="FF000000"/>
        <rFont val="맑은 고딕"/>
        <family val="3"/>
        <charset val="129"/>
      </rPr>
      <t>[</t>
    </r>
    <r>
      <rPr>
        <sz val="11.05"/>
        <color rgb="FF000000"/>
        <rFont val="굴림체"/>
        <family val="3"/>
        <charset val="129"/>
      </rPr>
      <t>내</t>
    </r>
    <r>
      <rPr>
        <sz val="11.05"/>
        <color rgb="FF000000"/>
        <rFont val="맑은 고딕"/>
        <family val="3"/>
        <charset val="129"/>
      </rPr>
      <t xml:space="preserve"> 멋대로 목공 방] 목재구입</t>
    </r>
    <phoneticPr fontId="4" type="noConversion"/>
  </si>
  <si>
    <t>2018.09.27.~2018.10.01.</t>
    <phoneticPr fontId="4" type="noConversion"/>
  </si>
  <si>
    <t>성남시 중원구 하대원동 117-5</t>
    <phoneticPr fontId="4" type="noConversion"/>
  </si>
  <si>
    <r>
      <t>10월 목공활동</t>
    </r>
    <r>
      <rPr>
        <sz val="12"/>
        <color rgb="FF000000"/>
        <rFont val="맑은 고딕"/>
        <family val="3"/>
        <charset val="129"/>
      </rPr>
      <t>[</t>
    </r>
    <r>
      <rPr>
        <sz val="10.199999999999999"/>
        <color rgb="FF000000"/>
        <rFont val="굴림체"/>
        <family val="3"/>
        <charset val="129"/>
      </rPr>
      <t>내</t>
    </r>
    <r>
      <rPr>
        <sz val="10.199999999999999"/>
        <color rgb="FF000000"/>
        <rFont val="맑은 고딕"/>
        <family val="3"/>
        <charset val="129"/>
      </rPr>
      <t xml:space="preserve"> 멋대로 목공 방] 목재구입</t>
    </r>
    <phoneticPr fontId="4" type="noConversion"/>
  </si>
  <si>
    <t>2018.09.27.~
10.01.</t>
    <phoneticPr fontId="4" type="noConversion"/>
  </si>
  <si>
    <t>서재선</t>
    <phoneticPr fontId="4" type="noConversion"/>
  </si>
  <si>
    <t xml:space="preserve">2018. 9월분 셔틀버스 임차용역관리비 </t>
    <phoneticPr fontId="4" type="noConversion"/>
  </si>
  <si>
    <t>2018. 9월분 시설관리용역 임차용역</t>
    <phoneticPr fontId="4" type="noConversion"/>
  </si>
  <si>
    <t>주 소</t>
    <phoneticPr fontId="4" type="noConversion"/>
  </si>
  <si>
    <t>2018.010.08.</t>
    <phoneticPr fontId="4" type="noConversion"/>
  </si>
  <si>
    <t>중원청소년수련관미디어단 편집SW 연간이용권 구입</t>
    <phoneticPr fontId="4" type="noConversion"/>
  </si>
  <si>
    <t>2018.09.28.</t>
    <phoneticPr fontId="4" type="noConversion"/>
  </si>
  <si>
    <t>2018.09.28.~2018.10.15.</t>
    <phoneticPr fontId="4" type="noConversion"/>
  </si>
  <si>
    <t>2018.10.15.</t>
    <phoneticPr fontId="4" type="noConversion"/>
  </si>
  <si>
    <t>제니스앤컴퍼니㈜</t>
    <phoneticPr fontId="4" type="noConversion"/>
  </si>
  <si>
    <t>서울시 강남구 논현로 419</t>
    <phoneticPr fontId="4" type="noConversion"/>
  </si>
  <si>
    <t>2018.09.28.~
10.05.</t>
    <phoneticPr fontId="4" type="noConversion"/>
  </si>
  <si>
    <t>제니스앤컴퍼니㈜</t>
    <phoneticPr fontId="4" type="noConversion"/>
  </si>
  <si>
    <t>서울시 강남구 논현로 419</t>
    <phoneticPr fontId="4" type="noConversion"/>
  </si>
  <si>
    <t>김영재</t>
    <phoneticPr fontId="4" type="noConversion"/>
  </si>
  <si>
    <t>중원청소년수련관미디어단 편집SW 연간이용권</t>
    <phoneticPr fontId="4" type="noConversion"/>
  </si>
  <si>
    <t>제니스앤컴퍼니㈜</t>
    <phoneticPr fontId="4" type="noConversion"/>
  </si>
  <si>
    <t>2018.09.28.</t>
    <phoneticPr fontId="4" type="noConversion"/>
  </si>
  <si>
    <t>2018.10.16.</t>
    <phoneticPr fontId="4" type="noConversion"/>
  </si>
  <si>
    <t>중원청소년수련관미디어단 편집SW 연간이용권 구입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</si>
</sst>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</numFmts>
  <fonts count="53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1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0"/>
      <name val="돋움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0"/>
      <color indexed="63"/>
      <name val="굴림체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3"/>
      <color rgb="FF000000"/>
      <name val="맑은 고딕"/>
      <family val="3"/>
      <charset val="129"/>
    </font>
    <font>
      <sz val="11.05"/>
      <color rgb="FF000000"/>
      <name val="굴림체"/>
      <family val="3"/>
      <charset val="129"/>
    </font>
    <font>
      <sz val="11.05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0.199999999999999"/>
      <color rgb="FF000000"/>
      <name val="굴림체"/>
      <family val="3"/>
      <charset val="129"/>
    </font>
    <font>
      <sz val="10.199999999999999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67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Fill="1" applyBorder="1" applyAlignment="1">
      <alignment horizontal="left" vertical="center" shrinkToFit="1"/>
    </xf>
    <xf numFmtId="178" fontId="9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176" fontId="11" fillId="0" borderId="3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80" fontId="11" fillId="0" borderId="2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Border="1" applyAlignment="1">
      <alignment horizontal="left" vertical="center" shrinkToFit="1"/>
    </xf>
    <xf numFmtId="180" fontId="10" fillId="0" borderId="2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9" fontId="14" fillId="0" borderId="7" xfId="0" applyNumberFormat="1" applyFont="1" applyBorder="1" applyAlignment="1">
      <alignment horizontal="center" vertical="center" shrinkToFit="1"/>
    </xf>
    <xf numFmtId="14" fontId="14" fillId="0" borderId="7" xfId="0" applyNumberFormat="1" applyFont="1" applyBorder="1" applyAlignment="1">
      <alignment horizontal="center" vertical="center" shrinkToFit="1"/>
    </xf>
    <xf numFmtId="3" fontId="14" fillId="0" borderId="7" xfId="0" applyNumberFormat="1" applyFont="1" applyBorder="1" applyAlignment="1">
      <alignment horizontal="right" vertical="center" shrinkToFit="1"/>
    </xf>
    <xf numFmtId="3" fontId="14" fillId="0" borderId="18" xfId="0" applyNumberFormat="1" applyFont="1" applyBorder="1" applyAlignment="1">
      <alignment horizontal="right" vertical="center" shrinkToFit="1"/>
    </xf>
    <xf numFmtId="0" fontId="14" fillId="0" borderId="18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17" fillId="0" borderId="2" xfId="0" applyFont="1" applyBorder="1" applyAlignment="1">
      <alignment horizontal="right" vertical="center"/>
    </xf>
    <xf numFmtId="3" fontId="17" fillId="0" borderId="2" xfId="0" applyNumberFormat="1" applyFont="1" applyBorder="1" applyAlignment="1">
      <alignment horizontal="right" vertical="center"/>
    </xf>
    <xf numFmtId="178" fontId="3" fillId="0" borderId="2" xfId="0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12" fillId="0" borderId="1" xfId="0" applyNumberFormat="1" applyFont="1" applyFill="1" applyBorder="1" applyAlignment="1" applyProtection="1">
      <alignment horizontal="right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 shrinkToFit="1"/>
    </xf>
    <xf numFmtId="176" fontId="3" fillId="0" borderId="2" xfId="1" applyNumberFormat="1" applyFont="1" applyBorder="1" applyAlignment="1">
      <alignment horizontal="center" vertical="center"/>
    </xf>
    <xf numFmtId="41" fontId="3" fillId="0" borderId="2" xfId="6" applyFont="1" applyFill="1" applyBorder="1" applyAlignment="1">
      <alignment horizontal="center" vertical="center" shrinkToFit="1"/>
    </xf>
    <xf numFmtId="41" fontId="3" fillId="0" borderId="2" xfId="1" applyFont="1" applyFill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0" xfId="0"/>
    <xf numFmtId="0" fontId="14" fillId="0" borderId="48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49" fontId="8" fillId="2" borderId="37" xfId="0" applyNumberFormat="1" applyFont="1" applyFill="1" applyBorder="1" applyAlignment="1" applyProtection="1">
      <alignment horizontal="center" vertical="center"/>
    </xf>
    <xf numFmtId="49" fontId="8" fillId="2" borderId="38" xfId="0" applyNumberFormat="1" applyFont="1" applyFill="1" applyBorder="1" applyAlignment="1" applyProtection="1">
      <alignment horizontal="center" vertical="center"/>
    </xf>
    <xf numFmtId="3" fontId="14" fillId="0" borderId="48" xfId="0" applyNumberFormat="1" applyFont="1" applyBorder="1" applyAlignment="1">
      <alignment horizontal="right" vertical="center" shrinkToFit="1"/>
    </xf>
    <xf numFmtId="0" fontId="22" fillId="2" borderId="43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23" fillId="0" borderId="48" xfId="0" applyFont="1" applyBorder="1" applyAlignment="1">
      <alignment horizontal="center" vertical="center" shrinkToFit="1"/>
    </xf>
    <xf numFmtId="0" fontId="22" fillId="2" borderId="50" xfId="0" applyFont="1" applyFill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shrinkToFit="1"/>
    </xf>
    <xf numFmtId="0" fontId="22" fillId="2" borderId="50" xfId="0" applyFont="1" applyFill="1" applyBorder="1" applyAlignment="1">
      <alignment horizontal="center" vertical="center" shrinkToFit="1"/>
    </xf>
    <xf numFmtId="0" fontId="24" fillId="0" borderId="51" xfId="0" applyFont="1" applyBorder="1" applyAlignment="1">
      <alignment horizontal="center" vertical="center" shrinkToFit="1"/>
    </xf>
    <xf numFmtId="0" fontId="22" fillId="2" borderId="25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shrinkToFit="1"/>
    </xf>
    <xf numFmtId="0" fontId="22" fillId="2" borderId="12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shrinkToFit="1"/>
    </xf>
    <xf numFmtId="0" fontId="22" fillId="2" borderId="12" xfId="0" applyFont="1" applyFill="1" applyBorder="1" applyAlignment="1">
      <alignment horizontal="center" vertical="center" shrinkToFit="1"/>
    </xf>
    <xf numFmtId="0" fontId="24" fillId="0" borderId="19" xfId="0" applyFont="1" applyBorder="1" applyAlignment="1">
      <alignment horizontal="center" vertical="center" shrinkToFit="1"/>
    </xf>
    <xf numFmtId="0" fontId="22" fillId="2" borderId="11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180" fontId="27" fillId="2" borderId="2" xfId="0" applyNumberFormat="1" applyFont="1" applyFill="1" applyBorder="1" applyAlignment="1" applyProtection="1">
      <alignment horizontal="center" vertical="center"/>
    </xf>
    <xf numFmtId="0" fontId="27" fillId="0" borderId="2" xfId="0" applyNumberFormat="1" applyFont="1" applyFill="1" applyBorder="1" applyAlignment="1" applyProtection="1">
      <alignment horizontal="center" vertical="center"/>
    </xf>
    <xf numFmtId="178" fontId="26" fillId="0" borderId="2" xfId="0" applyNumberFormat="1" applyFont="1" applyBorder="1" applyAlignment="1">
      <alignment horizontal="left" vertical="center" shrinkToFit="1"/>
    </xf>
    <xf numFmtId="0" fontId="28" fillId="0" borderId="2" xfId="0" quotePrefix="1" applyNumberFormat="1" applyFont="1" applyFill="1" applyBorder="1" applyAlignment="1" applyProtection="1">
      <alignment horizontal="center" vertical="center"/>
    </xf>
    <xf numFmtId="177" fontId="29" fillId="0" borderId="2" xfId="0" applyNumberFormat="1" applyFont="1" applyBorder="1" applyAlignment="1" applyProtection="1">
      <alignment horizontal="center" vertical="center" wrapText="1"/>
    </xf>
    <xf numFmtId="0" fontId="29" fillId="0" borderId="2" xfId="0" applyFont="1" applyBorder="1" applyAlignment="1" applyProtection="1">
      <alignment horizontal="center" vertical="center"/>
    </xf>
    <xf numFmtId="180" fontId="27" fillId="0" borderId="2" xfId="0" applyNumberFormat="1" applyFont="1" applyFill="1" applyBorder="1" applyAlignment="1" applyProtection="1">
      <alignment horizontal="center" vertical="center"/>
    </xf>
    <xf numFmtId="178" fontId="26" fillId="0" borderId="2" xfId="0" applyNumberFormat="1" applyFont="1" applyFill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right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6" fillId="0" borderId="2" xfId="0" applyFont="1" applyBorder="1" applyAlignment="1" applyProtection="1">
      <alignment horizontal="center" vertical="center" wrapText="1"/>
    </xf>
    <xf numFmtId="177" fontId="37" fillId="0" borderId="2" xfId="0" applyNumberFormat="1" applyFont="1" applyBorder="1" applyAlignment="1" applyProtection="1">
      <alignment horizontal="center" vertical="center" wrapText="1"/>
    </xf>
    <xf numFmtId="0" fontId="37" fillId="0" borderId="2" xfId="0" applyFont="1" applyBorder="1" applyAlignment="1" applyProtection="1">
      <alignment horizontal="center" vertical="center"/>
    </xf>
    <xf numFmtId="178" fontId="36" fillId="0" borderId="2" xfId="0" applyNumberFormat="1" applyFont="1" applyBorder="1" applyAlignment="1" applyProtection="1">
      <alignment horizontal="center" vertical="center"/>
    </xf>
    <xf numFmtId="0" fontId="36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/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32" fillId="0" borderId="2" xfId="0" quotePrefix="1" applyNumberFormat="1" applyFont="1" applyFill="1" applyBorder="1" applyAlignment="1" applyProtection="1">
      <alignment horizontal="center" vertical="center"/>
    </xf>
    <xf numFmtId="177" fontId="31" fillId="0" borderId="2" xfId="0" applyNumberFormat="1" applyFont="1" applyBorder="1" applyAlignment="1" applyProtection="1">
      <alignment horizontal="center" vertical="center" wrapText="1"/>
    </xf>
    <xf numFmtId="0" fontId="31" fillId="0" borderId="2" xfId="0" applyFont="1" applyBorder="1" applyAlignment="1" applyProtection="1">
      <alignment horizontal="center" vertical="center"/>
    </xf>
    <xf numFmtId="0" fontId="39" fillId="0" borderId="2" xfId="0" applyFont="1" applyBorder="1" applyAlignment="1" applyProtection="1">
      <alignment horizontal="center" vertical="center" shrinkToFit="1"/>
    </xf>
    <xf numFmtId="0" fontId="40" fillId="0" borderId="2" xfId="0" applyFont="1" applyBorder="1" applyAlignment="1" applyProtection="1">
      <alignment horizontal="center" vertical="center" shrinkToFit="1"/>
    </xf>
    <xf numFmtId="4" fontId="40" fillId="0" borderId="2" xfId="0" applyNumberFormat="1" applyFont="1" applyFill="1" applyBorder="1" applyAlignment="1" applyProtection="1">
      <alignment horizontal="center" vertical="center" shrinkToFit="1"/>
    </xf>
    <xf numFmtId="182" fontId="40" fillId="0" borderId="2" xfId="0" applyNumberFormat="1" applyFont="1" applyFill="1" applyBorder="1" applyAlignment="1" applyProtection="1">
      <alignment horizontal="center" vertical="center" shrinkToFit="1"/>
    </xf>
    <xf numFmtId="0" fontId="40" fillId="0" borderId="2" xfId="0" quotePrefix="1" applyNumberFormat="1" applyFont="1" applyFill="1" applyBorder="1" applyAlignment="1" applyProtection="1">
      <alignment horizontal="center" vertical="center" shrinkToFit="1"/>
    </xf>
    <xf numFmtId="0" fontId="40" fillId="0" borderId="2" xfId="0" applyNumberFormat="1" applyFont="1" applyFill="1" applyBorder="1" applyAlignment="1" applyProtection="1">
      <alignment horizontal="center" vertical="center" wrapText="1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40" fillId="0" borderId="2" xfId="1" quotePrefix="1" applyFont="1" applyFill="1" applyBorder="1" applyAlignment="1" applyProtection="1">
      <alignment horizontal="center" vertical="center" shrinkToFit="1"/>
    </xf>
    <xf numFmtId="0" fontId="25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>
      <alignment horizontal="right" vertical="center"/>
    </xf>
    <xf numFmtId="0" fontId="8" fillId="2" borderId="36" xfId="0" applyNumberFormat="1" applyFont="1" applyFill="1" applyBorder="1" applyAlignment="1" applyProtection="1">
      <alignment horizontal="center" vertical="center"/>
    </xf>
    <xf numFmtId="0" fontId="35" fillId="0" borderId="31" xfId="0" applyFont="1" applyBorder="1" applyAlignment="1">
      <alignment horizontal="center" vertical="center"/>
    </xf>
    <xf numFmtId="0" fontId="33" fillId="0" borderId="32" xfId="0" applyFont="1" applyBorder="1" applyAlignment="1">
      <alignment vertical="center"/>
    </xf>
    <xf numFmtId="0" fontId="33" fillId="0" borderId="32" xfId="0" applyFont="1" applyFill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vertical="center"/>
    </xf>
    <xf numFmtId="0" fontId="0" fillId="0" borderId="32" xfId="0" applyBorder="1"/>
    <xf numFmtId="0" fontId="0" fillId="0" borderId="31" xfId="0" applyBorder="1"/>
    <xf numFmtId="0" fontId="3" fillId="0" borderId="32" xfId="0" applyFont="1" applyBorder="1" applyAlignment="1">
      <alignment vertical="center"/>
    </xf>
    <xf numFmtId="0" fontId="0" fillId="0" borderId="33" xfId="0" applyBorder="1"/>
    <xf numFmtId="0" fontId="0" fillId="0" borderId="34" xfId="0" applyBorder="1"/>
    <xf numFmtId="0" fontId="0" fillId="0" borderId="34" xfId="0" applyBorder="1" applyAlignment="1">
      <alignment horizontal="right"/>
    </xf>
    <xf numFmtId="0" fontId="3" fillId="0" borderId="34" xfId="0" applyFont="1" applyBorder="1" applyAlignment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vertical="center"/>
    </xf>
    <xf numFmtId="0" fontId="33" fillId="2" borderId="53" xfId="0" applyFont="1" applyFill="1" applyBorder="1" applyAlignment="1">
      <alignment horizontal="center" vertical="center" wrapText="1"/>
    </xf>
    <xf numFmtId="0" fontId="33" fillId="2" borderId="54" xfId="0" applyFont="1" applyFill="1" applyBorder="1" applyAlignment="1">
      <alignment horizontal="center" vertical="center" wrapText="1"/>
    </xf>
    <xf numFmtId="0" fontId="33" fillId="2" borderId="54" xfId="0" applyFont="1" applyFill="1" applyBorder="1" applyAlignment="1">
      <alignment horizontal="right" vertical="center" wrapText="1"/>
    </xf>
    <xf numFmtId="0" fontId="33" fillId="2" borderId="54" xfId="0" applyFont="1" applyFill="1" applyBorder="1" applyAlignment="1">
      <alignment horizontal="center" vertical="center"/>
    </xf>
    <xf numFmtId="0" fontId="33" fillId="2" borderId="55" xfId="0" applyFont="1" applyFill="1" applyBorder="1" applyAlignment="1">
      <alignment horizontal="center" vertical="center"/>
    </xf>
    <xf numFmtId="0" fontId="33" fillId="4" borderId="2" xfId="0" quotePrefix="1" applyNumberFormat="1" applyFont="1" applyFill="1" applyBorder="1" applyAlignment="1" applyProtection="1">
      <alignment horizontal="center" vertical="center"/>
    </xf>
    <xf numFmtId="180" fontId="33" fillId="4" borderId="2" xfId="0" applyNumberFormat="1" applyFont="1" applyFill="1" applyBorder="1" applyAlignment="1" applyProtection="1">
      <alignment horizontal="center" vertical="center"/>
    </xf>
    <xf numFmtId="41" fontId="33" fillId="4" borderId="2" xfId="1" applyFont="1" applyFill="1" applyBorder="1" applyAlignment="1" applyProtection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178" fontId="34" fillId="0" borderId="32" xfId="0" applyNumberFormat="1" applyFont="1" applyFill="1" applyBorder="1" applyAlignment="1">
      <alignment horizontal="center" vertical="center" wrapText="1"/>
    </xf>
    <xf numFmtId="0" fontId="33" fillId="4" borderId="31" xfId="0" applyNumberFormat="1" applyFont="1" applyFill="1" applyBorder="1" applyAlignment="1" applyProtection="1">
      <alignment horizontal="center" vertical="center"/>
    </xf>
    <xf numFmtId="0" fontId="33" fillId="0" borderId="2" xfId="0" applyFont="1" applyBorder="1" applyAlignment="1">
      <alignment horizontal="center" vertical="center" shrinkToFit="1"/>
    </xf>
    <xf numFmtId="49" fontId="34" fillId="2" borderId="36" xfId="0" applyNumberFormat="1" applyFont="1" applyFill="1" applyBorder="1" applyAlignment="1" applyProtection="1">
      <alignment horizontal="center" vertical="center"/>
    </xf>
    <xf numFmtId="49" fontId="34" fillId="2" borderId="37" xfId="0" applyNumberFormat="1" applyFont="1" applyFill="1" applyBorder="1" applyAlignment="1" applyProtection="1">
      <alignment horizontal="center" vertical="center"/>
    </xf>
    <xf numFmtId="49" fontId="34" fillId="2" borderId="37" xfId="0" applyNumberFormat="1" applyFont="1" applyFill="1" applyBorder="1" applyAlignment="1" applyProtection="1">
      <alignment horizontal="center" vertical="center" wrapText="1"/>
    </xf>
    <xf numFmtId="49" fontId="34" fillId="2" borderId="38" xfId="0" applyNumberFormat="1" applyFont="1" applyFill="1" applyBorder="1" applyAlignment="1" applyProtection="1">
      <alignment horizontal="center" vertical="center"/>
    </xf>
    <xf numFmtId="0" fontId="33" fillId="4" borderId="32" xfId="0" applyNumberFormat="1" applyFont="1" applyFill="1" applyBorder="1" applyAlignment="1" applyProtection="1">
      <alignment horizontal="center" vertical="center" shrinkToFit="1"/>
    </xf>
    <xf numFmtId="41" fontId="33" fillId="4" borderId="2" xfId="20" applyNumberFormat="1" applyFont="1" applyFill="1" applyBorder="1" applyAlignment="1">
      <alignment horizontal="center" vertical="center" shrinkToFit="1"/>
    </xf>
    <xf numFmtId="41" fontId="34" fillId="4" borderId="2" xfId="20" applyNumberFormat="1" applyFont="1" applyFill="1" applyBorder="1" applyAlignment="1">
      <alignment horizontal="center" vertical="center" shrinkToFit="1"/>
    </xf>
    <xf numFmtId="41" fontId="34" fillId="0" borderId="29" xfId="20" applyFont="1" applyFill="1" applyBorder="1">
      <alignment vertical="center"/>
    </xf>
    <xf numFmtId="41" fontId="34" fillId="0" borderId="2" xfId="20" applyFont="1" applyFill="1" applyBorder="1">
      <alignment vertical="center"/>
    </xf>
    <xf numFmtId="0" fontId="33" fillId="0" borderId="57" xfId="0" applyNumberFormat="1" applyFont="1" applyFill="1" applyBorder="1" applyAlignment="1" applyProtection="1">
      <alignment horizontal="center" vertical="center"/>
    </xf>
    <xf numFmtId="0" fontId="33" fillId="4" borderId="57" xfId="0" applyNumberFormat="1" applyFont="1" applyFill="1" applyBorder="1" applyAlignment="1" applyProtection="1">
      <alignment horizontal="center" vertical="center"/>
    </xf>
    <xf numFmtId="0" fontId="42" fillId="4" borderId="2" xfId="0" applyFont="1" applyFill="1" applyBorder="1" applyAlignment="1" applyProtection="1">
      <alignment horizontal="left" vertical="center"/>
    </xf>
    <xf numFmtId="0" fontId="42" fillId="4" borderId="2" xfId="0" applyFont="1" applyFill="1" applyBorder="1" applyAlignment="1" applyProtection="1">
      <alignment horizontal="left" vertical="center" shrinkToFit="1"/>
    </xf>
    <xf numFmtId="0" fontId="33" fillId="0" borderId="29" xfId="32" applyFont="1" applyFill="1" applyBorder="1" applyAlignment="1">
      <alignment horizontal="left" vertical="center" shrinkToFit="1"/>
    </xf>
    <xf numFmtId="0" fontId="31" fillId="4" borderId="56" xfId="0" applyFont="1" applyFill="1" applyBorder="1" applyAlignment="1" applyProtection="1">
      <alignment horizontal="left" vertical="center" shrinkToFit="1"/>
    </xf>
    <xf numFmtId="178" fontId="8" fillId="4" borderId="29" xfId="0" applyNumberFormat="1" applyFont="1" applyFill="1" applyBorder="1" applyAlignment="1">
      <alignment horizontal="center" vertical="center" shrinkToFit="1"/>
    </xf>
    <xf numFmtId="41" fontId="8" fillId="4" borderId="29" xfId="20" applyNumberFormat="1" applyFont="1" applyFill="1" applyBorder="1" applyAlignment="1">
      <alignment horizontal="center" vertical="center" shrinkToFit="1"/>
    </xf>
    <xf numFmtId="179" fontId="8" fillId="4" borderId="29" xfId="0" applyNumberFormat="1" applyFont="1" applyFill="1" applyBorder="1" applyAlignment="1">
      <alignment horizontal="center" vertical="center"/>
    </xf>
    <xf numFmtId="0" fontId="30" fillId="4" borderId="29" xfId="0" applyFont="1" applyFill="1" applyBorder="1" applyAlignment="1">
      <alignment horizontal="center" vertical="center"/>
    </xf>
    <xf numFmtId="0" fontId="30" fillId="4" borderId="29" xfId="0" applyNumberFormat="1" applyFont="1" applyFill="1" applyBorder="1" applyAlignment="1" applyProtection="1">
      <alignment horizontal="center" vertical="center"/>
    </xf>
    <xf numFmtId="0" fontId="30" fillId="4" borderId="32" xfId="0" applyNumberFormat="1" applyFont="1" applyFill="1" applyBorder="1" applyAlignment="1" applyProtection="1">
      <alignment horizontal="center" vertical="center" shrinkToFit="1"/>
    </xf>
    <xf numFmtId="178" fontId="34" fillId="4" borderId="2" xfId="0" quotePrefix="1" applyNumberFormat="1" applyFont="1" applyFill="1" applyBorder="1" applyAlignment="1">
      <alignment horizontal="left" vertical="center" shrinkToFit="1"/>
    </xf>
    <xf numFmtId="49" fontId="8" fillId="4" borderId="52" xfId="0" applyNumberFormat="1" applyFont="1" applyFill="1" applyBorder="1" applyAlignment="1" applyProtection="1">
      <alignment horizontal="center" vertical="center"/>
    </xf>
    <xf numFmtId="0" fontId="8" fillId="4" borderId="31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 wrapText="1"/>
    </xf>
    <xf numFmtId="41" fontId="30" fillId="4" borderId="2" xfId="20" applyFont="1" applyFill="1" applyBorder="1" applyAlignment="1">
      <alignment vertical="center"/>
    </xf>
    <xf numFmtId="0" fontId="30" fillId="4" borderId="2" xfId="0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horizontal="center" vertical="center" shrinkToFit="1"/>
    </xf>
    <xf numFmtId="41" fontId="30" fillId="4" borderId="2" xfId="20" applyNumberFormat="1" applyFont="1" applyFill="1" applyBorder="1" applyAlignment="1">
      <alignment horizontal="center" vertical="center" shrinkToFit="1"/>
    </xf>
    <xf numFmtId="179" fontId="8" fillId="4" borderId="2" xfId="0" applyNumberFormat="1" applyFont="1" applyFill="1" applyBorder="1" applyAlignment="1">
      <alignment horizontal="center" vertical="center"/>
    </xf>
    <xf numFmtId="0" fontId="30" fillId="4" borderId="2" xfId="0" applyNumberFormat="1" applyFont="1" applyFill="1" applyBorder="1" applyAlignment="1" applyProtection="1">
      <alignment horizontal="center" vertical="center"/>
    </xf>
    <xf numFmtId="178" fontId="8" fillId="4" borderId="2" xfId="0" applyNumberFormat="1" applyFont="1" applyFill="1" applyBorder="1" applyAlignment="1">
      <alignment horizontal="center" vertical="center" shrinkToFit="1"/>
    </xf>
    <xf numFmtId="41" fontId="8" fillId="4" borderId="2" xfId="20" applyNumberFormat="1" applyFont="1" applyFill="1" applyBorder="1" applyAlignment="1">
      <alignment horizontal="center" vertical="center" shrinkToFit="1"/>
    </xf>
    <xf numFmtId="178" fontId="8" fillId="4" borderId="2" xfId="0" applyNumberFormat="1" applyFont="1" applyFill="1" applyBorder="1" applyAlignment="1">
      <alignment horizontal="center" vertical="center" wrapText="1" shrinkToFit="1"/>
    </xf>
    <xf numFmtId="0" fontId="8" fillId="0" borderId="29" xfId="32" applyFont="1" applyFill="1" applyBorder="1" applyAlignment="1">
      <alignment horizontal="center" vertical="center"/>
    </xf>
    <xf numFmtId="41" fontId="8" fillId="0" borderId="29" xfId="20" applyFont="1" applyFill="1" applyBorder="1">
      <alignment vertical="center"/>
    </xf>
    <xf numFmtId="0" fontId="31" fillId="4" borderId="31" xfId="0" applyFont="1" applyFill="1" applyBorder="1" applyAlignment="1" applyProtection="1">
      <alignment horizontal="left" vertical="center"/>
    </xf>
    <xf numFmtId="0" fontId="31" fillId="4" borderId="31" xfId="0" applyFont="1" applyFill="1" applyBorder="1" applyAlignment="1" applyProtection="1">
      <alignment horizontal="left" vertical="center" shrinkToFit="1"/>
    </xf>
    <xf numFmtId="0" fontId="30" fillId="0" borderId="56" xfId="32" applyFont="1" applyFill="1" applyBorder="1" applyAlignment="1">
      <alignment horizontal="left" vertical="center" shrinkToFit="1"/>
    </xf>
    <xf numFmtId="0" fontId="18" fillId="0" borderId="21" xfId="0" applyFont="1" applyBorder="1" applyAlignment="1">
      <alignment vertical="center" wrapText="1"/>
    </xf>
    <xf numFmtId="0" fontId="18" fillId="0" borderId="21" xfId="0" applyFont="1" applyBorder="1" applyAlignment="1">
      <alignment horizontal="center" vertical="center" wrapText="1"/>
    </xf>
    <xf numFmtId="41" fontId="18" fillId="0" borderId="21" xfId="47" applyFont="1" applyBorder="1" applyAlignment="1">
      <alignment horizontal="center" vertical="center"/>
    </xf>
    <xf numFmtId="41" fontId="34" fillId="0" borderId="2" xfId="8" applyFont="1" applyBorder="1" applyAlignment="1">
      <alignment horizontal="right" vertical="center"/>
    </xf>
    <xf numFmtId="41" fontId="34" fillId="4" borderId="2" xfId="20" applyNumberFormat="1" applyFont="1" applyFill="1" applyBorder="1" applyAlignment="1">
      <alignment horizontal="center" vertical="center" wrapText="1" shrinkToFit="1"/>
    </xf>
    <xf numFmtId="178" fontId="34" fillId="4" borderId="32" xfId="0" applyNumberFormat="1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horizontal="left" vertical="center"/>
    </xf>
    <xf numFmtId="41" fontId="33" fillId="4" borderId="2" xfId="20" applyFont="1" applyFill="1" applyBorder="1" applyAlignment="1">
      <alignment vertical="center"/>
    </xf>
    <xf numFmtId="41" fontId="8" fillId="4" borderId="2" xfId="20" applyNumberFormat="1" applyFont="1" applyFill="1" applyBorder="1" applyAlignment="1">
      <alignment horizontal="right" vertical="center" wrapText="1" shrinkToFit="1"/>
    </xf>
    <xf numFmtId="0" fontId="8" fillId="0" borderId="2" xfId="0" applyFont="1" applyBorder="1" applyAlignment="1">
      <alignment horizontal="center" vertical="center"/>
    </xf>
    <xf numFmtId="41" fontId="8" fillId="0" borderId="2" xfId="20" applyFont="1" applyFill="1" applyBorder="1">
      <alignment vertical="center"/>
    </xf>
    <xf numFmtId="0" fontId="8" fillId="4" borderId="2" xfId="0" applyFont="1" applyFill="1" applyBorder="1" applyAlignment="1">
      <alignment horizontal="center" vertical="center"/>
    </xf>
    <xf numFmtId="0" fontId="8" fillId="0" borderId="2" xfId="32" applyFont="1" applyFill="1" applyBorder="1" applyAlignment="1">
      <alignment horizontal="center" vertical="center"/>
    </xf>
    <xf numFmtId="0" fontId="30" fillId="0" borderId="32" xfId="0" applyNumberFormat="1" applyFont="1" applyFill="1" applyBorder="1" applyAlignment="1" applyProtection="1">
      <alignment horizontal="center"/>
    </xf>
    <xf numFmtId="0" fontId="8" fillId="4" borderId="31" xfId="0" applyFont="1" applyFill="1" applyBorder="1" applyAlignment="1">
      <alignment vertical="center" shrinkToFit="1"/>
    </xf>
    <xf numFmtId="0" fontId="8" fillId="4" borderId="31" xfId="0" applyFont="1" applyFill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31" xfId="0" applyFont="1" applyBorder="1" applyAlignment="1">
      <alignment vertical="center" shrinkToFi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vertical="center" shrinkToFit="1"/>
    </xf>
    <xf numFmtId="0" fontId="44" fillId="0" borderId="2" xfId="0" applyFont="1" applyBorder="1" applyAlignment="1">
      <alignment vertical="center"/>
    </xf>
    <xf numFmtId="0" fontId="43" fillId="4" borderId="2" xfId="0" applyFont="1" applyFill="1" applyBorder="1" applyAlignment="1">
      <alignment vertical="center"/>
    </xf>
    <xf numFmtId="0" fontId="44" fillId="4" borderId="2" xfId="0" applyFont="1" applyFill="1" applyBorder="1" applyAlignment="1">
      <alignment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33" fillId="0" borderId="31" xfId="0" applyFont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 shrinkToFit="1"/>
    </xf>
    <xf numFmtId="41" fontId="33" fillId="0" borderId="2" xfId="8" applyNumberFormat="1" applyFont="1" applyBorder="1" applyAlignment="1">
      <alignment horizontal="right" vertical="distributed"/>
    </xf>
    <xf numFmtId="41" fontId="33" fillId="0" borderId="2" xfId="1" applyFont="1" applyBorder="1" applyAlignment="1">
      <alignment horizontal="center" vertical="center"/>
    </xf>
    <xf numFmtId="176" fontId="33" fillId="0" borderId="2" xfId="1" applyNumberFormat="1" applyFont="1" applyBorder="1" applyAlignment="1">
      <alignment horizontal="center" vertical="center"/>
    </xf>
    <xf numFmtId="0" fontId="33" fillId="0" borderId="2" xfId="0" applyFont="1" applyBorder="1" applyAlignment="1">
      <alignment horizontal="left" vertical="center" shrinkToFit="1"/>
    </xf>
    <xf numFmtId="41" fontId="33" fillId="0" borderId="2" xfId="1" applyNumberFormat="1" applyFont="1" applyBorder="1" applyAlignment="1">
      <alignment horizontal="right" vertical="center"/>
    </xf>
    <xf numFmtId="0" fontId="33" fillId="0" borderId="2" xfId="0" applyFont="1" applyBorder="1" applyAlignment="1">
      <alignment horizontal="center" vertical="center" wrapText="1"/>
    </xf>
    <xf numFmtId="176" fontId="33" fillId="0" borderId="2" xfId="1" applyNumberFormat="1" applyFont="1" applyBorder="1" applyAlignment="1">
      <alignment horizontal="right" vertical="center"/>
    </xf>
    <xf numFmtId="0" fontId="33" fillId="0" borderId="2" xfId="0" applyFont="1" applyBorder="1" applyAlignment="1">
      <alignment horizontal="center" vertical="center" wrapText="1" shrinkToFit="1"/>
    </xf>
    <xf numFmtId="38" fontId="33" fillId="0" borderId="2" xfId="3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2" xfId="1" applyNumberFormat="1" applyFont="1" applyBorder="1" applyAlignment="1">
      <alignment vertical="center"/>
    </xf>
    <xf numFmtId="0" fontId="33" fillId="4" borderId="30" xfId="0" applyFont="1" applyFill="1" applyBorder="1" applyAlignment="1">
      <alignment horizontal="center" vertical="center"/>
    </xf>
    <xf numFmtId="0" fontId="33" fillId="4" borderId="30" xfId="0" applyFont="1" applyFill="1" applyBorder="1" applyAlignment="1">
      <alignment horizontal="center" vertical="center" wrapText="1"/>
    </xf>
    <xf numFmtId="0" fontId="32" fillId="0" borderId="30" xfId="0" quotePrefix="1" applyNumberFormat="1" applyFont="1" applyFill="1" applyBorder="1" applyAlignment="1" applyProtection="1">
      <alignment horizontal="center" vertical="center"/>
    </xf>
    <xf numFmtId="177" fontId="31" fillId="0" borderId="30" xfId="0" applyNumberFormat="1" applyFont="1" applyBorder="1" applyAlignment="1" applyProtection="1">
      <alignment horizontal="center" vertical="center" wrapText="1"/>
    </xf>
    <xf numFmtId="0" fontId="31" fillId="0" borderId="30" xfId="0" applyFont="1" applyBorder="1" applyAlignment="1" applyProtection="1">
      <alignment horizontal="center" vertical="center"/>
    </xf>
    <xf numFmtId="0" fontId="34" fillId="0" borderId="2" xfId="0" applyFont="1" applyBorder="1" applyAlignment="1">
      <alignment horizontal="left" vertical="center"/>
    </xf>
    <xf numFmtId="38" fontId="34" fillId="0" borderId="2" xfId="4" applyNumberFormat="1" applyFont="1" applyBorder="1">
      <alignment vertical="center"/>
    </xf>
    <xf numFmtId="0" fontId="34" fillId="0" borderId="2" xfId="0" applyFont="1" applyFill="1" applyBorder="1" applyAlignment="1">
      <alignment horizontal="center" vertical="center"/>
    </xf>
    <xf numFmtId="38" fontId="34" fillId="0" borderId="2" xfId="4" applyNumberFormat="1" applyFont="1" applyBorder="1" applyAlignment="1">
      <alignment horizontal="right" vertical="center"/>
    </xf>
    <xf numFmtId="0" fontId="34" fillId="0" borderId="30" xfId="0" applyFont="1" applyBorder="1" applyAlignment="1">
      <alignment horizontal="center" vertical="center"/>
    </xf>
    <xf numFmtId="0" fontId="34" fillId="0" borderId="30" xfId="0" applyFont="1" applyBorder="1" applyAlignment="1">
      <alignment horizontal="left" vertical="center"/>
    </xf>
    <xf numFmtId="38" fontId="34" fillId="0" borderId="30" xfId="4" applyNumberFormat="1" applyFont="1" applyBorder="1">
      <alignment vertical="center"/>
    </xf>
    <xf numFmtId="0" fontId="33" fillId="0" borderId="30" xfId="0" applyFont="1" applyBorder="1" applyAlignment="1">
      <alignment horizontal="left" vertical="center" wrapText="1"/>
    </xf>
    <xf numFmtId="0" fontId="30" fillId="0" borderId="30" xfId="0" applyFont="1" applyBorder="1" applyAlignment="1" applyProtection="1">
      <alignment horizontal="center" vertical="center" wrapText="1"/>
    </xf>
    <xf numFmtId="0" fontId="30" fillId="0" borderId="30" xfId="0" applyFont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8" fillId="2" borderId="53" xfId="0" applyNumberFormat="1" applyFont="1" applyFill="1" applyBorder="1" applyAlignment="1" applyProtection="1">
      <alignment horizontal="center" vertical="center"/>
    </xf>
    <xf numFmtId="49" fontId="8" fillId="2" borderId="54" xfId="0" applyNumberFormat="1" applyFont="1" applyFill="1" applyBorder="1" applyAlignment="1" applyProtection="1">
      <alignment horizontal="center" vertical="center"/>
    </xf>
    <xf numFmtId="49" fontId="8" fillId="2" borderId="55" xfId="0" applyNumberFormat="1" applyFont="1" applyFill="1" applyBorder="1" applyAlignment="1" applyProtection="1">
      <alignment horizontal="center" vertical="center"/>
    </xf>
    <xf numFmtId="0" fontId="32" fillId="0" borderId="59" xfId="0" applyNumberFormat="1" applyFont="1" applyFill="1" applyBorder="1" applyAlignment="1" applyProtection="1">
      <alignment horizontal="center" vertical="center"/>
    </xf>
    <xf numFmtId="0" fontId="32" fillId="0" borderId="52" xfId="0" applyNumberFormat="1" applyFont="1" applyFill="1" applyBorder="1" applyAlignment="1" applyProtection="1">
      <alignment horizontal="center"/>
    </xf>
    <xf numFmtId="0" fontId="0" fillId="0" borderId="31" xfId="0" applyNumberFormat="1" applyFont="1" applyFill="1" applyBorder="1" applyAlignment="1" applyProtection="1">
      <alignment horizontal="center" vertical="center"/>
    </xf>
    <xf numFmtId="0" fontId="0" fillId="0" borderId="32" xfId="0" applyNumberFormat="1" applyFont="1" applyFill="1" applyBorder="1" applyAlignment="1" applyProtection="1">
      <alignment horizontal="center"/>
    </xf>
    <xf numFmtId="0" fontId="0" fillId="0" borderId="31" xfId="0" applyNumberFormat="1" applyFont="1" applyFill="1" applyBorder="1" applyAlignment="1" applyProtection="1"/>
    <xf numFmtId="0" fontId="0" fillId="0" borderId="32" xfId="0" applyNumberFormat="1" applyFont="1" applyFill="1" applyBorder="1" applyAlignment="1" applyProtection="1"/>
    <xf numFmtId="0" fontId="0" fillId="0" borderId="33" xfId="0" applyNumberFormat="1" applyFont="1" applyFill="1" applyBorder="1" applyAlignment="1" applyProtection="1"/>
    <xf numFmtId="0" fontId="0" fillId="0" borderId="34" xfId="0" applyNumberFormat="1" applyFont="1" applyFill="1" applyBorder="1" applyAlignment="1" applyProtection="1"/>
    <xf numFmtId="0" fontId="0" fillId="0" borderId="35" xfId="0" applyNumberFormat="1" applyFont="1" applyFill="1" applyBorder="1" applyAlignment="1" applyProtection="1"/>
    <xf numFmtId="0" fontId="33" fillId="3" borderId="53" xfId="0" applyFont="1" applyFill="1" applyBorder="1" applyAlignment="1">
      <alignment horizontal="center" vertical="center"/>
    </xf>
    <xf numFmtId="0" fontId="33" fillId="3" borderId="54" xfId="0" applyFont="1" applyFill="1" applyBorder="1" applyAlignment="1">
      <alignment horizontal="center" vertical="center" wrapText="1"/>
    </xf>
    <xf numFmtId="0" fontId="33" fillId="3" borderId="54" xfId="0" applyFont="1" applyFill="1" applyBorder="1" applyAlignment="1">
      <alignment horizontal="center" vertical="center"/>
    </xf>
    <xf numFmtId="0" fontId="33" fillId="3" borderId="55" xfId="0" applyFont="1" applyFill="1" applyBorder="1" applyAlignment="1">
      <alignment horizontal="center" vertical="center"/>
    </xf>
    <xf numFmtId="0" fontId="34" fillId="0" borderId="59" xfId="0" applyFont="1" applyBorder="1" applyAlignment="1">
      <alignment horizontal="center" vertical="center"/>
    </xf>
    <xf numFmtId="0" fontId="33" fillId="0" borderId="52" xfId="0" applyFont="1" applyBorder="1" applyAlignment="1">
      <alignment vertical="center"/>
    </xf>
    <xf numFmtId="0" fontId="33" fillId="0" borderId="32" xfId="0" applyFont="1" applyBorder="1"/>
    <xf numFmtId="0" fontId="33" fillId="0" borderId="33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 wrapText="1"/>
    </xf>
    <xf numFmtId="38" fontId="33" fillId="0" borderId="34" xfId="12" applyNumberFormat="1" applyFont="1" applyBorder="1">
      <alignment vertical="center"/>
    </xf>
    <xf numFmtId="38" fontId="33" fillId="0" borderId="34" xfId="13" applyNumberFormat="1" applyFont="1" applyBorder="1" applyAlignment="1">
      <alignment horizontal="right" vertical="center"/>
    </xf>
    <xf numFmtId="0" fontId="32" fillId="0" borderId="35" xfId="0" applyFont="1" applyBorder="1"/>
    <xf numFmtId="181" fontId="33" fillId="3" borderId="54" xfId="0" applyNumberFormat="1" applyFont="1" applyFill="1" applyBorder="1" applyAlignment="1">
      <alignment horizontal="center" vertical="center" wrapText="1"/>
    </xf>
    <xf numFmtId="0" fontId="33" fillId="4" borderId="59" xfId="0" applyFont="1" applyFill="1" applyBorder="1" applyAlignment="1">
      <alignment horizontal="center" vertical="center"/>
    </xf>
    <xf numFmtId="0" fontId="33" fillId="4" borderId="52" xfId="0" applyFont="1" applyFill="1" applyBorder="1" applyAlignment="1">
      <alignment horizontal="center" vertical="center"/>
    </xf>
    <xf numFmtId="0" fontId="33" fillId="4" borderId="32" xfId="0" applyFont="1" applyFill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176" fontId="3" fillId="0" borderId="34" xfId="1" applyNumberFormat="1" applyFont="1" applyBorder="1" applyAlignment="1">
      <alignment vertical="center"/>
    </xf>
    <xf numFmtId="0" fontId="33" fillId="4" borderId="60" xfId="0" applyNumberFormat="1" applyFont="1" applyFill="1" applyBorder="1" applyAlignment="1" applyProtection="1">
      <alignment horizontal="center" vertical="center"/>
    </xf>
    <xf numFmtId="180" fontId="33" fillId="4" borderId="34" xfId="0" applyNumberFormat="1" applyFont="1" applyFill="1" applyBorder="1" applyAlignment="1" applyProtection="1">
      <alignment horizontal="center" vertical="center"/>
    </xf>
    <xf numFmtId="41" fontId="34" fillId="0" borderId="34" xfId="20" applyFont="1" applyFill="1" applyBorder="1">
      <alignment vertical="center"/>
    </xf>
    <xf numFmtId="0" fontId="33" fillId="4" borderId="34" xfId="0" quotePrefix="1" applyNumberFormat="1" applyFont="1" applyFill="1" applyBorder="1" applyAlignment="1" applyProtection="1">
      <alignment horizontal="center" vertical="center"/>
    </xf>
    <xf numFmtId="178" fontId="34" fillId="0" borderId="35" xfId="0" applyNumberFormat="1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44" fillId="0" borderId="34" xfId="0" applyFont="1" applyBorder="1" applyAlignment="1">
      <alignment vertical="center" shrinkToFit="1"/>
    </xf>
    <xf numFmtId="0" fontId="8" fillId="0" borderId="34" xfId="0" applyFont="1" applyBorder="1" applyAlignment="1">
      <alignment horizontal="center" vertical="center"/>
    </xf>
    <xf numFmtId="41" fontId="8" fillId="0" borderId="34" xfId="20" applyFont="1" applyFill="1" applyBorder="1">
      <alignment vertical="center"/>
    </xf>
    <xf numFmtId="0" fontId="8" fillId="0" borderId="34" xfId="32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/>
    </xf>
    <xf numFmtId="0" fontId="30" fillId="0" borderId="35" xfId="0" applyNumberFormat="1" applyFont="1" applyFill="1" applyBorder="1" applyAlignment="1" applyProtection="1"/>
    <xf numFmtId="0" fontId="8" fillId="0" borderId="56" xfId="0" applyFont="1" applyBorder="1" applyAlignment="1">
      <alignment vertical="center" shrinkToFit="1"/>
    </xf>
    <xf numFmtId="0" fontId="8" fillId="0" borderId="29" xfId="0" applyFont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30" fillId="0" borderId="61" xfId="0" applyNumberFormat="1" applyFont="1" applyFill="1" applyBorder="1" applyAlignment="1" applyProtection="1"/>
    <xf numFmtId="0" fontId="0" fillId="0" borderId="33" xfId="0" applyNumberFormat="1" applyFont="1" applyFill="1" applyBorder="1" applyAlignment="1" applyProtection="1">
      <alignment horizontal="center" vertical="center" shrinkToFit="1"/>
    </xf>
    <xf numFmtId="0" fontId="33" fillId="4" borderId="62" xfId="0" applyNumberFormat="1" applyFont="1" applyFill="1" applyBorder="1" applyAlignment="1" applyProtection="1">
      <alignment horizontal="center" vertical="center"/>
    </xf>
    <xf numFmtId="0" fontId="44" fillId="0" borderId="29" xfId="0" applyFont="1" applyBorder="1" applyAlignment="1">
      <alignment vertical="center" shrinkToFit="1"/>
    </xf>
    <xf numFmtId="180" fontId="33" fillId="4" borderId="29" xfId="0" applyNumberFormat="1" applyFont="1" applyFill="1" applyBorder="1" applyAlignment="1" applyProtection="1">
      <alignment horizontal="center" vertical="center"/>
    </xf>
    <xf numFmtId="0" fontId="33" fillId="4" borderId="29" xfId="0" quotePrefix="1" applyNumberFormat="1" applyFont="1" applyFill="1" applyBorder="1" applyAlignment="1" applyProtection="1">
      <alignment horizontal="center" vertical="center"/>
    </xf>
    <xf numFmtId="178" fontId="34" fillId="0" borderId="61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center" vertical="center" shrinkToFit="1"/>
    </xf>
    <xf numFmtId="0" fontId="22" fillId="2" borderId="42" xfId="0" applyFont="1" applyFill="1" applyBorder="1" applyAlignment="1">
      <alignment horizontal="center" vertical="center" wrapText="1"/>
    </xf>
    <xf numFmtId="0" fontId="22" fillId="2" borderId="47" xfId="0" applyFont="1" applyFill="1" applyBorder="1" applyAlignment="1">
      <alignment horizontal="center" vertical="center" wrapText="1"/>
    </xf>
    <xf numFmtId="0" fontId="22" fillId="2" borderId="49" xfId="0" applyFont="1" applyFill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shrinkToFit="1"/>
    </xf>
    <xf numFmtId="0" fontId="14" fillId="0" borderId="46" xfId="0" applyFont="1" applyBorder="1" applyAlignment="1">
      <alignment horizontal="center" vertical="center" shrinkToFit="1"/>
    </xf>
    <xf numFmtId="0" fontId="14" fillId="0" borderId="39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0" fontId="14" fillId="0" borderId="41" xfId="0" applyFont="1" applyBorder="1" applyAlignment="1">
      <alignment horizontal="center" vertical="center" shrinkToFit="1"/>
    </xf>
    <xf numFmtId="0" fontId="23" fillId="0" borderId="12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2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0" borderId="58" xfId="0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 shrinkToFit="1"/>
    </xf>
    <xf numFmtId="0" fontId="23" fillId="0" borderId="25" xfId="0" applyFont="1" applyBorder="1" applyAlignment="1">
      <alignment horizontal="justify" vertical="center" wrapText="1"/>
    </xf>
    <xf numFmtId="0" fontId="23" fillId="0" borderId="7" xfId="0" applyFont="1" applyBorder="1" applyAlignment="1">
      <alignment horizontal="justify" vertical="center" wrapText="1"/>
    </xf>
    <xf numFmtId="0" fontId="23" fillId="0" borderId="8" xfId="0" applyFont="1" applyBorder="1" applyAlignment="1">
      <alignment horizontal="justify" vertical="center" wrapText="1"/>
    </xf>
    <xf numFmtId="0" fontId="23" fillId="0" borderId="11" xfId="0" applyFont="1" applyBorder="1" applyAlignment="1">
      <alignment horizontal="justify" vertical="center" wrapText="1"/>
    </xf>
    <xf numFmtId="0" fontId="23" fillId="0" borderId="5" xfId="0" applyFont="1" applyBorder="1" applyAlignment="1">
      <alignment horizontal="justify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14" fontId="23" fillId="0" borderId="7" xfId="0" applyNumberFormat="1" applyFont="1" applyFill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3" fontId="23" fillId="0" borderId="7" xfId="0" applyNumberFormat="1" applyFont="1" applyBorder="1" applyAlignment="1">
      <alignment horizontal="center" vertical="center" wrapText="1"/>
    </xf>
    <xf numFmtId="9" fontId="23" fillId="0" borderId="8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49" fontId="26" fillId="2" borderId="27" xfId="0" applyNumberFormat="1" applyFont="1" applyFill="1" applyBorder="1" applyAlignment="1" applyProtection="1">
      <alignment horizontal="center" vertical="center"/>
    </xf>
    <xf numFmtId="49" fontId="26" fillId="2" borderId="28" xfId="0" applyNumberFormat="1" applyFont="1" applyFill="1" applyBorder="1" applyAlignment="1" applyProtection="1">
      <alignment horizontal="center" vertical="center"/>
    </xf>
    <xf numFmtId="49" fontId="26" fillId="2" borderId="29" xfId="0" applyNumberFormat="1" applyFont="1" applyFill="1" applyBorder="1" applyAlignment="1" applyProtection="1">
      <alignment horizontal="center" vertical="center"/>
    </xf>
    <xf numFmtId="49" fontId="26" fillId="2" borderId="30" xfId="0" applyNumberFormat="1" applyFont="1" applyFill="1" applyBorder="1" applyAlignment="1" applyProtection="1">
      <alignment horizontal="center" vertical="center"/>
    </xf>
    <xf numFmtId="0" fontId="26" fillId="2" borderId="29" xfId="0" applyNumberFormat="1" applyFont="1" applyFill="1" applyBorder="1" applyAlignment="1" applyProtection="1">
      <alignment horizontal="center" vertical="center"/>
    </xf>
    <xf numFmtId="0" fontId="26" fillId="2" borderId="30" xfId="0" applyNumberFormat="1" applyFont="1" applyFill="1" applyBorder="1" applyAlignment="1" applyProtection="1">
      <alignment horizontal="center" vertical="center"/>
    </xf>
  </cellXfs>
  <cellStyles count="48">
    <cellStyle name="쉼표 [0]" xfId="1" builtinId="6"/>
    <cellStyle name="쉼표 [0] 10" xfId="46"/>
    <cellStyle name="쉼표 [0] 2" xfId="3"/>
    <cellStyle name="쉼표 [0] 2 2" xfId="8"/>
    <cellStyle name="쉼표 [0] 2 2 2" xfId="11"/>
    <cellStyle name="쉼표 [0] 2 2 2 2" xfId="44"/>
    <cellStyle name="쉼표 [0] 2 2 3" xfId="20"/>
    <cellStyle name="쉼표 [0] 2 3" xfId="24"/>
    <cellStyle name="쉼표 [0] 2 3 2" xfId="45"/>
    <cellStyle name="쉼표 [0] 2 3 3" xfId="37"/>
    <cellStyle name="쉼표 [0] 2 4" xfId="29"/>
    <cellStyle name="쉼표 [0] 2 4 2" xfId="41"/>
    <cellStyle name="쉼표 [0] 2 5" xfId="16"/>
    <cellStyle name="쉼표 [0] 3" xfId="4"/>
    <cellStyle name="쉼표 [0] 3 2" xfId="9"/>
    <cellStyle name="쉼표 [0] 3 2 2" xfId="21"/>
    <cellStyle name="쉼표 [0] 3 2 3" xfId="34"/>
    <cellStyle name="쉼표 [0] 3 3" xfId="13"/>
    <cellStyle name="쉼표 [0] 3 3 2" xfId="25"/>
    <cellStyle name="쉼표 [0] 3 3 3" xfId="38"/>
    <cellStyle name="쉼표 [0] 3 4" xfId="30"/>
    <cellStyle name="쉼표 [0] 3 4 2" xfId="42"/>
    <cellStyle name="쉼표 [0] 3 5" xfId="17"/>
    <cellStyle name="쉼표 [0] 4" xfId="2"/>
    <cellStyle name="쉼표 [0] 4 2" xfId="7"/>
    <cellStyle name="쉼표 [0] 4 2 2" xfId="22"/>
    <cellStyle name="쉼표 [0] 4 2 3" xfId="35"/>
    <cellStyle name="쉼표 [0] 4 3" xfId="12"/>
    <cellStyle name="쉼표 [0] 4 3 2" xfId="26"/>
    <cellStyle name="쉼표 [0] 4 3 3" xfId="39"/>
    <cellStyle name="쉼표 [0] 4 4" xfId="28"/>
    <cellStyle name="쉼표 [0] 4 4 2" xfId="43"/>
    <cellStyle name="쉼표 [0] 4 5" xfId="15"/>
    <cellStyle name="쉼표 [0] 5" xfId="5"/>
    <cellStyle name="쉼표 [0] 5 2" xfId="10"/>
    <cellStyle name="쉼표 [0] 5 2 2" xfId="31"/>
    <cellStyle name="쉼표 [0] 5 2 3" xfId="47"/>
    <cellStyle name="쉼표 [0] 5 3" xfId="18"/>
    <cellStyle name="쉼표 [0] 6" xfId="6"/>
    <cellStyle name="쉼표 [0] 6 2" xfId="19"/>
    <cellStyle name="쉼표 [0] 6 3" xfId="36"/>
    <cellStyle name="쉼표 [0] 7" xfId="23"/>
    <cellStyle name="쉼표 [0] 7 2" xfId="40"/>
    <cellStyle name="쉼표 [0] 8" xfId="27"/>
    <cellStyle name="쉼표 [0] 9" xfId="14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4"/>
  <sheetViews>
    <sheetView zoomScale="85" zoomScaleNormal="85" workbookViewId="0">
      <selection activeCell="I10" sqref="I10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7" width="12.44140625" customWidth="1"/>
    <col min="8" max="8" width="12.44140625" style="41" customWidth="1"/>
    <col min="9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5.5" x14ac:dyDescent="0.15">
      <c r="A1" s="314" t="s">
        <v>52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</row>
    <row r="2" spans="1:12" ht="26.25" thickBot="1" x14ac:dyDescent="0.2">
      <c r="A2" s="315" t="s">
        <v>93</v>
      </c>
      <c r="B2" s="315"/>
      <c r="C2" s="315"/>
      <c r="D2" s="22"/>
      <c r="E2" s="22"/>
      <c r="F2" s="22"/>
      <c r="G2" s="22"/>
      <c r="H2" s="36"/>
      <c r="I2" s="22"/>
      <c r="J2" s="22"/>
      <c r="K2" s="22"/>
      <c r="L2" s="22"/>
    </row>
    <row r="3" spans="1:12" ht="24.75" customHeight="1" thickBot="1" x14ac:dyDescent="0.2">
      <c r="A3" s="141" t="s">
        <v>53</v>
      </c>
      <c r="B3" s="142" t="s">
        <v>33</v>
      </c>
      <c r="C3" s="142" t="s">
        <v>54</v>
      </c>
      <c r="D3" s="142" t="s">
        <v>55</v>
      </c>
      <c r="E3" s="142" t="s">
        <v>56</v>
      </c>
      <c r="F3" s="142" t="s">
        <v>57</v>
      </c>
      <c r="G3" s="142" t="s">
        <v>58</v>
      </c>
      <c r="H3" s="143" t="s">
        <v>59</v>
      </c>
      <c r="I3" s="144" t="s">
        <v>34</v>
      </c>
      <c r="J3" s="144" t="s">
        <v>60</v>
      </c>
      <c r="K3" s="144" t="s">
        <v>61</v>
      </c>
      <c r="L3" s="145" t="s">
        <v>1</v>
      </c>
    </row>
    <row r="4" spans="1:12" ht="24.75" customHeight="1" thickTop="1" x14ac:dyDescent="0.15">
      <c r="A4" s="225"/>
      <c r="B4" s="149"/>
      <c r="C4" s="156"/>
      <c r="D4" s="104" t="s">
        <v>31</v>
      </c>
      <c r="E4" s="105" t="s">
        <v>107</v>
      </c>
      <c r="F4" s="106" t="s">
        <v>114</v>
      </c>
      <c r="G4" s="106" t="s">
        <v>108</v>
      </c>
      <c r="H4" s="104" t="s">
        <v>31</v>
      </c>
      <c r="I4" s="149"/>
      <c r="J4" s="149"/>
      <c r="K4" s="149"/>
      <c r="L4" s="125"/>
    </row>
    <row r="5" spans="1:12" ht="24.75" customHeight="1" x14ac:dyDescent="0.15">
      <c r="A5" s="226"/>
      <c r="B5" s="89"/>
      <c r="C5" s="196"/>
      <c r="D5" s="89"/>
      <c r="E5" s="197"/>
      <c r="F5" s="88"/>
      <c r="G5" s="198"/>
      <c r="H5" s="199"/>
      <c r="I5" s="89"/>
      <c r="J5" s="89"/>
      <c r="K5" s="89"/>
      <c r="L5" s="125"/>
    </row>
    <row r="6" spans="1:12" ht="24.75" customHeight="1" x14ac:dyDescent="0.15">
      <c r="A6" s="124"/>
      <c r="B6" s="88"/>
      <c r="C6" s="88"/>
      <c r="D6" s="90"/>
      <c r="E6" s="90"/>
      <c r="F6" s="90"/>
      <c r="G6" s="88"/>
      <c r="H6" s="91"/>
      <c r="I6" s="88"/>
      <c r="J6" s="89"/>
      <c r="K6" s="89"/>
      <c r="L6" s="126"/>
    </row>
    <row r="7" spans="1:12" ht="24.75" customHeight="1" x14ac:dyDescent="0.15">
      <c r="A7" s="127"/>
      <c r="B7" s="34"/>
      <c r="C7" s="34"/>
      <c r="D7" s="34"/>
      <c r="E7" s="34"/>
      <c r="F7" s="34"/>
      <c r="G7" s="34"/>
      <c r="H7" s="37"/>
      <c r="I7" s="34"/>
      <c r="J7" s="35"/>
      <c r="K7" s="35"/>
      <c r="L7" s="128"/>
    </row>
    <row r="8" spans="1:12" ht="24.75" customHeight="1" x14ac:dyDescent="0.15">
      <c r="A8" s="127"/>
      <c r="B8" s="34"/>
      <c r="C8" s="34"/>
      <c r="D8" s="34"/>
      <c r="E8" s="34"/>
      <c r="F8" s="34"/>
      <c r="G8" s="34"/>
      <c r="H8" s="38"/>
      <c r="I8" s="34"/>
      <c r="J8" s="35"/>
      <c r="K8" s="35"/>
      <c r="L8" s="128"/>
    </row>
    <row r="9" spans="1:12" ht="24.75" customHeight="1" x14ac:dyDescent="0.15">
      <c r="A9" s="129"/>
      <c r="B9" s="43"/>
      <c r="C9" s="43"/>
      <c r="D9" s="34"/>
      <c r="E9" s="44"/>
      <c r="F9" s="45"/>
      <c r="G9" s="46"/>
      <c r="H9" s="47"/>
      <c r="I9" s="48"/>
      <c r="J9" s="48"/>
      <c r="K9" s="48"/>
      <c r="L9" s="128"/>
    </row>
    <row r="10" spans="1:12" ht="24.75" customHeight="1" x14ac:dyDescent="0.15">
      <c r="A10" s="130"/>
      <c r="B10" s="23"/>
      <c r="C10" s="23"/>
      <c r="D10" s="33"/>
      <c r="E10" s="33"/>
      <c r="F10" s="33"/>
      <c r="G10" s="23"/>
      <c r="H10" s="39"/>
      <c r="I10" s="24"/>
      <c r="J10" s="24"/>
      <c r="K10" s="24"/>
      <c r="L10" s="128"/>
    </row>
    <row r="11" spans="1:12" ht="24.75" customHeight="1" x14ac:dyDescent="0.15">
      <c r="A11" s="130"/>
      <c r="B11" s="23"/>
      <c r="C11" s="23"/>
      <c r="D11" s="33"/>
      <c r="E11" s="33"/>
      <c r="F11" s="33"/>
      <c r="G11" s="23"/>
      <c r="H11" s="39"/>
      <c r="I11" s="24"/>
      <c r="J11" s="24"/>
      <c r="K11" s="24"/>
      <c r="L11" s="128"/>
    </row>
    <row r="12" spans="1:12" ht="24.75" customHeight="1" x14ac:dyDescent="0.15">
      <c r="A12" s="131"/>
      <c r="B12" s="26"/>
      <c r="C12" s="26"/>
      <c r="D12" s="33"/>
      <c r="E12" s="33"/>
      <c r="F12" s="33"/>
      <c r="G12" s="26"/>
      <c r="H12" s="40"/>
      <c r="I12" s="26"/>
      <c r="J12" s="26"/>
      <c r="K12" s="26"/>
      <c r="L12" s="132"/>
    </row>
    <row r="13" spans="1:12" ht="24.75" customHeight="1" x14ac:dyDescent="0.15">
      <c r="A13" s="133"/>
      <c r="B13" s="26"/>
      <c r="C13" s="26"/>
      <c r="D13" s="26"/>
      <c r="E13" s="26"/>
      <c r="F13" s="26"/>
      <c r="G13" s="26"/>
      <c r="H13" s="40"/>
      <c r="I13" s="26"/>
      <c r="J13" s="25"/>
      <c r="K13" s="27"/>
      <c r="L13" s="134"/>
    </row>
    <row r="14" spans="1:12" ht="24.75" customHeight="1" x14ac:dyDescent="0.15">
      <c r="A14" s="133"/>
      <c r="B14" s="26"/>
      <c r="C14" s="26"/>
      <c r="D14" s="26"/>
      <c r="E14" s="26"/>
      <c r="F14" s="26"/>
      <c r="G14" s="26"/>
      <c r="H14" s="40"/>
      <c r="I14" s="26"/>
      <c r="J14" s="25"/>
      <c r="K14" s="27"/>
      <c r="L14" s="134"/>
    </row>
    <row r="15" spans="1:12" ht="24.75" customHeight="1" x14ac:dyDescent="0.15">
      <c r="A15" s="133"/>
      <c r="B15" s="26"/>
      <c r="C15" s="26"/>
      <c r="D15" s="26"/>
      <c r="E15" s="26"/>
      <c r="F15" s="26"/>
      <c r="G15" s="26"/>
      <c r="H15" s="40"/>
      <c r="I15" s="26"/>
      <c r="J15" s="25"/>
      <c r="K15" s="27"/>
      <c r="L15" s="134"/>
    </row>
    <row r="16" spans="1:12" ht="24.75" customHeight="1" x14ac:dyDescent="0.15">
      <c r="A16" s="133"/>
      <c r="B16" s="26"/>
      <c r="C16" s="26"/>
      <c r="D16" s="26"/>
      <c r="E16" s="26"/>
      <c r="F16" s="26"/>
      <c r="G16" s="26"/>
      <c r="H16" s="40"/>
      <c r="I16" s="26"/>
      <c r="J16" s="25"/>
      <c r="K16" s="27"/>
      <c r="L16" s="134"/>
    </row>
    <row r="17" spans="1:12" ht="24.75" customHeight="1" x14ac:dyDescent="0.15">
      <c r="A17" s="133"/>
      <c r="B17" s="26"/>
      <c r="C17" s="26"/>
      <c r="D17" s="26"/>
      <c r="E17" s="26"/>
      <c r="F17" s="26"/>
      <c r="G17" s="26"/>
      <c r="H17" s="40"/>
      <c r="I17" s="26"/>
      <c r="J17" s="25"/>
      <c r="K17" s="27"/>
      <c r="L17" s="134"/>
    </row>
    <row r="18" spans="1:12" ht="24.75" customHeight="1" x14ac:dyDescent="0.15">
      <c r="A18" s="133"/>
      <c r="B18" s="26"/>
      <c r="C18" s="26"/>
      <c r="D18" s="26"/>
      <c r="E18" s="26"/>
      <c r="F18" s="26"/>
      <c r="G18" s="26"/>
      <c r="H18" s="40"/>
      <c r="I18" s="26"/>
      <c r="J18" s="25"/>
      <c r="K18" s="27"/>
      <c r="L18" s="134"/>
    </row>
    <row r="19" spans="1:12" ht="24.75" customHeight="1" x14ac:dyDescent="0.15">
      <c r="A19" s="133"/>
      <c r="B19" s="26"/>
      <c r="C19" s="26"/>
      <c r="D19" s="26"/>
      <c r="E19" s="26"/>
      <c r="F19" s="26"/>
      <c r="G19" s="26"/>
      <c r="H19" s="40"/>
      <c r="I19" s="26"/>
      <c r="J19" s="25"/>
      <c r="K19" s="27"/>
      <c r="L19" s="134"/>
    </row>
    <row r="20" spans="1:12" ht="24.75" customHeight="1" thickBot="1" x14ac:dyDescent="0.2">
      <c r="A20" s="135"/>
      <c r="B20" s="136"/>
      <c r="C20" s="136"/>
      <c r="D20" s="136"/>
      <c r="E20" s="136"/>
      <c r="F20" s="136"/>
      <c r="G20" s="136"/>
      <c r="H20" s="137"/>
      <c r="I20" s="136"/>
      <c r="J20" s="138"/>
      <c r="K20" s="139"/>
      <c r="L20" s="140"/>
    </row>
    <row r="25" spans="1:12" x14ac:dyDescent="0.15">
      <c r="C25" s="316" t="s">
        <v>86</v>
      </c>
      <c r="D25" s="316"/>
      <c r="E25" s="316"/>
      <c r="F25" s="316"/>
      <c r="G25" s="316"/>
      <c r="H25" s="316"/>
      <c r="I25" s="316"/>
      <c r="J25" s="316"/>
      <c r="K25" s="316"/>
    </row>
    <row r="26" spans="1:12" x14ac:dyDescent="0.15">
      <c r="C26" s="316"/>
      <c r="D26" s="316"/>
      <c r="E26" s="316"/>
      <c r="F26" s="316"/>
      <c r="G26" s="316"/>
      <c r="H26" s="316"/>
      <c r="I26" s="316"/>
      <c r="J26" s="316"/>
      <c r="K26" s="316"/>
    </row>
    <row r="27" spans="1:12" x14ac:dyDescent="0.15">
      <c r="C27" s="316"/>
      <c r="D27" s="316"/>
      <c r="E27" s="316"/>
      <c r="F27" s="316"/>
      <c r="G27" s="316"/>
      <c r="H27" s="316"/>
      <c r="I27" s="316"/>
      <c r="J27" s="316"/>
      <c r="K27" s="316"/>
    </row>
    <row r="28" spans="1:12" x14ac:dyDescent="0.15">
      <c r="C28" s="316"/>
      <c r="D28" s="316"/>
      <c r="E28" s="316"/>
      <c r="F28" s="316"/>
      <c r="G28" s="316"/>
      <c r="H28" s="316"/>
      <c r="I28" s="316"/>
      <c r="J28" s="316"/>
      <c r="K28" s="316"/>
    </row>
    <row r="29" spans="1:12" x14ac:dyDescent="0.15">
      <c r="C29" s="316"/>
      <c r="D29" s="316"/>
      <c r="E29" s="316"/>
      <c r="F29" s="316"/>
      <c r="G29" s="316"/>
      <c r="H29" s="316"/>
      <c r="I29" s="316"/>
      <c r="J29" s="316"/>
      <c r="K29" s="316"/>
    </row>
    <row r="30" spans="1:12" x14ac:dyDescent="0.15">
      <c r="C30" s="316"/>
      <c r="D30" s="316"/>
      <c r="E30" s="316"/>
      <c r="F30" s="316"/>
      <c r="G30" s="316"/>
      <c r="H30" s="316"/>
      <c r="I30" s="316"/>
      <c r="J30" s="316"/>
      <c r="K30" s="316"/>
    </row>
    <row r="31" spans="1:12" x14ac:dyDescent="0.15">
      <c r="C31" s="316"/>
      <c r="D31" s="316"/>
      <c r="E31" s="316"/>
      <c r="F31" s="316"/>
      <c r="G31" s="316"/>
      <c r="H31" s="316"/>
      <c r="I31" s="316"/>
      <c r="J31" s="316"/>
      <c r="K31" s="316"/>
    </row>
    <row r="32" spans="1:12" x14ac:dyDescent="0.15">
      <c r="C32" s="316"/>
      <c r="D32" s="316"/>
      <c r="E32" s="316"/>
      <c r="F32" s="316"/>
      <c r="G32" s="316"/>
      <c r="H32" s="316"/>
      <c r="I32" s="316"/>
      <c r="J32" s="316"/>
      <c r="K32" s="316"/>
    </row>
    <row r="33" spans="3:11" x14ac:dyDescent="0.15">
      <c r="C33" s="316"/>
      <c r="D33" s="316"/>
      <c r="E33" s="316"/>
      <c r="F33" s="316"/>
      <c r="G33" s="316"/>
      <c r="H33" s="316"/>
      <c r="I33" s="316"/>
      <c r="J33" s="316"/>
      <c r="K33" s="316"/>
    </row>
    <row r="34" spans="3:11" x14ac:dyDescent="0.15">
      <c r="C34" s="316"/>
      <c r="D34" s="316"/>
      <c r="E34" s="316"/>
      <c r="F34" s="316"/>
      <c r="G34" s="316"/>
      <c r="H34" s="316"/>
      <c r="I34" s="316"/>
      <c r="J34" s="316"/>
      <c r="K34" s="316"/>
    </row>
  </sheetData>
  <mergeCells count="3">
    <mergeCell ref="A1:L1"/>
    <mergeCell ref="A2:C2"/>
    <mergeCell ref="C25:K34"/>
  </mergeCells>
  <phoneticPr fontId="4" type="noConversion"/>
  <dataValidations count="1">
    <dataValidation type="textLength" operator="lessThanOrEqual" allowBlank="1" showInputMessage="1" showErrorMessage="1" sqref="F10:F20 F5:F6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sqref="A1:I1"/>
    </sheetView>
  </sheetViews>
  <sheetFormatPr defaultRowHeight="13.5" x14ac:dyDescent="0.15"/>
  <cols>
    <col min="1" max="1" width="12.5546875" style="2" customWidth="1"/>
    <col min="2" max="2" width="20.77734375" style="2" customWidth="1"/>
    <col min="3" max="4" width="11.109375" style="2" customWidth="1"/>
    <col min="5" max="7" width="9.5546875" style="2" customWidth="1"/>
    <col min="8" max="8" width="11.44140625" style="2" bestFit="1" customWidth="1"/>
    <col min="9" max="9" width="16.109375" style="13" customWidth="1"/>
  </cols>
  <sheetData>
    <row r="1" spans="1:9" ht="25.5" x14ac:dyDescent="0.15">
      <c r="A1" s="318" t="s">
        <v>84</v>
      </c>
      <c r="B1" s="318"/>
      <c r="C1" s="318"/>
      <c r="D1" s="318"/>
      <c r="E1" s="318"/>
      <c r="F1" s="318"/>
      <c r="G1" s="318"/>
      <c r="H1" s="318"/>
      <c r="I1" s="318"/>
    </row>
    <row r="2" spans="1:9" ht="25.5" x14ac:dyDescent="0.15">
      <c r="A2" s="359" t="s">
        <v>92</v>
      </c>
      <c r="B2" s="359"/>
      <c r="C2" s="1"/>
      <c r="D2" s="1"/>
      <c r="E2" s="1"/>
      <c r="F2" s="1"/>
      <c r="G2" s="1"/>
      <c r="H2" s="1"/>
      <c r="I2" s="42" t="s">
        <v>2</v>
      </c>
    </row>
    <row r="3" spans="1:9" ht="26.25" customHeight="1" x14ac:dyDescent="0.15">
      <c r="A3" s="365" t="s">
        <v>3</v>
      </c>
      <c r="B3" s="363" t="s">
        <v>4</v>
      </c>
      <c r="C3" s="363" t="s">
        <v>63</v>
      </c>
      <c r="D3" s="363" t="s">
        <v>87</v>
      </c>
      <c r="E3" s="361" t="s">
        <v>90</v>
      </c>
      <c r="F3" s="362"/>
      <c r="G3" s="361" t="s">
        <v>91</v>
      </c>
      <c r="H3" s="362"/>
      <c r="I3" s="363" t="s">
        <v>85</v>
      </c>
    </row>
    <row r="4" spans="1:9" ht="28.5" customHeight="1" x14ac:dyDescent="0.15">
      <c r="A4" s="366"/>
      <c r="B4" s="364"/>
      <c r="C4" s="364"/>
      <c r="D4" s="364"/>
      <c r="E4" s="80" t="s">
        <v>88</v>
      </c>
      <c r="F4" s="80" t="s">
        <v>89</v>
      </c>
      <c r="G4" s="80" t="s">
        <v>88</v>
      </c>
      <c r="H4" s="80" t="s">
        <v>89</v>
      </c>
      <c r="I4" s="364"/>
    </row>
    <row r="5" spans="1:9" ht="28.5" customHeight="1" x14ac:dyDescent="0.15">
      <c r="A5" s="81"/>
      <c r="B5" s="82"/>
      <c r="C5" s="83" t="s">
        <v>31</v>
      </c>
      <c r="D5" s="84" t="s">
        <v>107</v>
      </c>
      <c r="E5" s="85" t="s">
        <v>114</v>
      </c>
      <c r="F5" s="85" t="s">
        <v>108</v>
      </c>
      <c r="G5" s="83" t="s">
        <v>31</v>
      </c>
      <c r="H5" s="86"/>
      <c r="I5" s="87"/>
    </row>
    <row r="6" spans="1:9" ht="28.5" customHeight="1" x14ac:dyDescent="0.15">
      <c r="A6" s="81"/>
      <c r="B6" s="82"/>
      <c r="C6" s="86"/>
      <c r="D6" s="86"/>
      <c r="E6" s="86"/>
      <c r="F6" s="86"/>
      <c r="G6" s="86"/>
      <c r="H6" s="86"/>
      <c r="I6" s="87"/>
    </row>
    <row r="7" spans="1:9" ht="28.5" customHeight="1" x14ac:dyDescent="0.15">
      <c r="A7" s="81"/>
      <c r="B7" s="82"/>
      <c r="C7" s="86"/>
      <c r="D7" s="86"/>
      <c r="E7" s="86"/>
      <c r="F7" s="86"/>
      <c r="G7" s="86"/>
      <c r="H7" s="86"/>
      <c r="I7" s="87"/>
    </row>
    <row r="8" spans="1:9" ht="28.5" customHeight="1" x14ac:dyDescent="0.15">
      <c r="A8" s="9"/>
      <c r="B8" s="19"/>
      <c r="C8" s="18"/>
      <c r="D8" s="18"/>
      <c r="E8" s="18"/>
      <c r="F8" s="18"/>
      <c r="G8" s="18"/>
      <c r="H8" s="18"/>
      <c r="I8" s="7"/>
    </row>
    <row r="9" spans="1:9" ht="28.5" customHeight="1" x14ac:dyDescent="0.15">
      <c r="A9" s="9"/>
      <c r="B9" s="19"/>
      <c r="C9" s="18"/>
      <c r="D9" s="18"/>
      <c r="E9" s="18"/>
      <c r="F9" s="18"/>
      <c r="G9" s="18"/>
      <c r="H9" s="18"/>
      <c r="I9" s="7"/>
    </row>
    <row r="10" spans="1:9" ht="28.5" customHeight="1" x14ac:dyDescent="0.15">
      <c r="A10" s="9"/>
      <c r="B10" s="19"/>
      <c r="C10" s="20"/>
      <c r="D10" s="20"/>
      <c r="E10" s="20"/>
      <c r="F10" s="20"/>
      <c r="G10" s="20"/>
      <c r="H10" s="20"/>
      <c r="I10" s="7"/>
    </row>
    <row r="11" spans="1:9" ht="28.5" customHeight="1" x14ac:dyDescent="0.15">
      <c r="A11" s="9"/>
      <c r="B11" s="19"/>
      <c r="C11" s="20"/>
      <c r="D11" s="20"/>
      <c r="E11" s="20"/>
      <c r="F11" s="20"/>
      <c r="G11" s="20"/>
      <c r="H11" s="20"/>
      <c r="I11" s="7"/>
    </row>
    <row r="12" spans="1:9" ht="28.5" customHeight="1" x14ac:dyDescent="0.15">
      <c r="A12" s="9"/>
      <c r="B12" s="19"/>
      <c r="C12" s="20"/>
      <c r="D12" s="20"/>
      <c r="E12" s="20"/>
      <c r="F12" s="20"/>
      <c r="G12" s="20"/>
      <c r="H12" s="20"/>
      <c r="I12" s="7"/>
    </row>
    <row r="13" spans="1:9" ht="28.5" customHeight="1" x14ac:dyDescent="0.15">
      <c r="A13" s="9"/>
      <c r="B13" s="6"/>
      <c r="C13" s="20"/>
      <c r="D13" s="20"/>
      <c r="E13" s="20"/>
      <c r="F13" s="20"/>
      <c r="G13" s="20"/>
      <c r="H13" s="20"/>
      <c r="I13" s="7"/>
    </row>
    <row r="14" spans="1:9" ht="28.5" customHeight="1" x14ac:dyDescent="0.15">
      <c r="A14" s="9"/>
      <c r="B14" s="6"/>
      <c r="C14" s="20"/>
      <c r="D14" s="20"/>
      <c r="E14" s="20"/>
      <c r="F14" s="20"/>
      <c r="G14" s="20"/>
      <c r="H14" s="20"/>
      <c r="I14" s="7"/>
    </row>
    <row r="15" spans="1:9" ht="28.5" customHeight="1" x14ac:dyDescent="0.15">
      <c r="A15" s="9"/>
      <c r="B15" s="6"/>
      <c r="C15" s="20"/>
      <c r="D15" s="20"/>
      <c r="E15" s="20"/>
      <c r="F15" s="20"/>
      <c r="G15" s="20"/>
      <c r="H15" s="20"/>
      <c r="I15" s="7"/>
    </row>
    <row r="16" spans="1:9" ht="28.5" customHeight="1" x14ac:dyDescent="0.15">
      <c r="A16" s="9"/>
      <c r="B16" s="6"/>
      <c r="C16" s="8"/>
      <c r="D16" s="8"/>
      <c r="E16" s="8"/>
      <c r="F16" s="8"/>
      <c r="G16" s="8"/>
      <c r="H16" s="8"/>
      <c r="I16" s="7"/>
    </row>
    <row r="17" spans="1:9" x14ac:dyDescent="0.15">
      <c r="C17" s="10"/>
      <c r="D17" s="10"/>
      <c r="E17" s="10"/>
      <c r="F17" s="10"/>
      <c r="G17" s="10"/>
      <c r="H17" s="10"/>
      <c r="I17" s="14"/>
    </row>
    <row r="18" spans="1:9" x14ac:dyDescent="0.15">
      <c r="A18" s="21"/>
    </row>
    <row r="21" spans="1:9" x14ac:dyDescent="0.15">
      <c r="A21" s="360" t="s">
        <v>86</v>
      </c>
      <c r="B21" s="360"/>
      <c r="C21" s="360"/>
      <c r="D21" s="360"/>
      <c r="E21" s="360"/>
      <c r="F21" s="360"/>
      <c r="G21" s="360"/>
      <c r="H21" s="360"/>
      <c r="I21" s="360"/>
    </row>
    <row r="22" spans="1:9" x14ac:dyDescent="0.15">
      <c r="A22" s="360"/>
      <c r="B22" s="360"/>
      <c r="C22" s="360"/>
      <c r="D22" s="360"/>
      <c r="E22" s="360"/>
      <c r="F22" s="360"/>
      <c r="G22" s="360"/>
      <c r="H22" s="360"/>
      <c r="I22" s="360"/>
    </row>
    <row r="23" spans="1:9" x14ac:dyDescent="0.15">
      <c r="A23" s="360"/>
      <c r="B23" s="360"/>
      <c r="C23" s="360"/>
      <c r="D23" s="360"/>
      <c r="E23" s="360"/>
      <c r="F23" s="360"/>
      <c r="G23" s="360"/>
      <c r="H23" s="360"/>
      <c r="I23" s="360"/>
    </row>
    <row r="24" spans="1:9" x14ac:dyDescent="0.15">
      <c r="A24" s="360"/>
      <c r="B24" s="360"/>
      <c r="C24" s="360"/>
      <c r="D24" s="360"/>
      <c r="E24" s="360"/>
      <c r="F24" s="360"/>
      <c r="G24" s="360"/>
      <c r="H24" s="360"/>
      <c r="I24" s="360"/>
    </row>
    <row r="25" spans="1:9" x14ac:dyDescent="0.15">
      <c r="A25" s="360"/>
      <c r="B25" s="360"/>
      <c r="C25" s="360"/>
      <c r="D25" s="360"/>
      <c r="E25" s="360"/>
      <c r="F25" s="360"/>
      <c r="G25" s="360"/>
      <c r="H25" s="360"/>
      <c r="I25" s="360"/>
    </row>
    <row r="26" spans="1:9" x14ac:dyDescent="0.15">
      <c r="A26" s="360"/>
      <c r="B26" s="360"/>
      <c r="C26" s="360"/>
      <c r="D26" s="360"/>
      <c r="E26" s="360"/>
      <c r="F26" s="360"/>
      <c r="G26" s="360"/>
      <c r="H26" s="360"/>
      <c r="I26" s="360"/>
    </row>
    <row r="27" spans="1:9" x14ac:dyDescent="0.15">
      <c r="A27" s="360"/>
      <c r="B27" s="360"/>
      <c r="C27" s="360"/>
      <c r="D27" s="360"/>
      <c r="E27" s="360"/>
      <c r="F27" s="360"/>
      <c r="G27" s="360"/>
      <c r="H27" s="360"/>
      <c r="I27" s="360"/>
    </row>
    <row r="28" spans="1:9" x14ac:dyDescent="0.15">
      <c r="A28" s="360"/>
      <c r="B28" s="360"/>
      <c r="C28" s="360"/>
      <c r="D28" s="360"/>
      <c r="E28" s="360"/>
      <c r="F28" s="360"/>
      <c r="G28" s="360"/>
      <c r="H28" s="360"/>
      <c r="I28" s="360"/>
    </row>
    <row r="29" spans="1:9" x14ac:dyDescent="0.15">
      <c r="A29" s="360"/>
      <c r="B29" s="360"/>
      <c r="C29" s="360"/>
      <c r="D29" s="360"/>
      <c r="E29" s="360"/>
      <c r="F29" s="360"/>
      <c r="G29" s="360"/>
      <c r="H29" s="360"/>
      <c r="I29" s="360"/>
    </row>
    <row r="30" spans="1:9" x14ac:dyDescent="0.15">
      <c r="A30" s="360"/>
      <c r="B30" s="360"/>
      <c r="C30" s="360"/>
      <c r="D30" s="360"/>
      <c r="E30" s="360"/>
      <c r="F30" s="360"/>
      <c r="G30" s="360"/>
      <c r="H30" s="360"/>
      <c r="I30" s="360"/>
    </row>
    <row r="31" spans="1:9" x14ac:dyDescent="0.15">
      <c r="A31" s="360"/>
      <c r="B31" s="360"/>
      <c r="C31" s="360"/>
      <c r="D31" s="360"/>
      <c r="E31" s="360"/>
      <c r="F31" s="360"/>
      <c r="G31" s="360"/>
      <c r="H31" s="360"/>
      <c r="I31" s="360"/>
    </row>
    <row r="32" spans="1:9" x14ac:dyDescent="0.15">
      <c r="A32" s="360"/>
      <c r="B32" s="360"/>
      <c r="C32" s="360"/>
      <c r="D32" s="360"/>
      <c r="E32" s="360"/>
      <c r="F32" s="360"/>
      <c r="G32" s="360"/>
      <c r="H32" s="360"/>
      <c r="I32" s="360"/>
    </row>
    <row r="33" spans="1:9" x14ac:dyDescent="0.15">
      <c r="A33" s="360"/>
      <c r="B33" s="360"/>
      <c r="C33" s="360"/>
      <c r="D33" s="360"/>
      <c r="E33" s="360"/>
      <c r="F33" s="360"/>
      <c r="G33" s="360"/>
      <c r="H33" s="360"/>
      <c r="I33" s="360"/>
    </row>
    <row r="34" spans="1:9" x14ac:dyDescent="0.15">
      <c r="A34" s="360"/>
      <c r="B34" s="360"/>
      <c r="C34" s="360"/>
      <c r="D34" s="360"/>
      <c r="E34" s="360"/>
      <c r="F34" s="360"/>
      <c r="G34" s="360"/>
      <c r="H34" s="360"/>
      <c r="I34" s="360"/>
    </row>
    <row r="35" spans="1:9" x14ac:dyDescent="0.15">
      <c r="A35" s="360"/>
      <c r="B35" s="360"/>
      <c r="C35" s="360"/>
      <c r="D35" s="360"/>
      <c r="E35" s="360"/>
      <c r="F35" s="360"/>
      <c r="G35" s="360"/>
      <c r="H35" s="360"/>
      <c r="I35" s="360"/>
    </row>
    <row r="36" spans="1:9" x14ac:dyDescent="0.15">
      <c r="A36" s="360"/>
      <c r="B36" s="360"/>
      <c r="C36" s="360"/>
      <c r="D36" s="360"/>
      <c r="E36" s="360"/>
      <c r="F36" s="360"/>
      <c r="G36" s="360"/>
      <c r="H36" s="360"/>
      <c r="I36" s="360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F18" sqref="F18"/>
    </sheetView>
  </sheetViews>
  <sheetFormatPr defaultRowHeight="13.5" x14ac:dyDescent="0.15"/>
  <cols>
    <col min="1" max="1" width="8.6640625" customWidth="1"/>
    <col min="2" max="2" width="8.77734375" customWidth="1"/>
    <col min="3" max="3" width="40.21875" customWidth="1"/>
    <col min="4" max="4" width="10.88671875" customWidth="1"/>
    <col min="5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9" ht="26.25" thickBot="1" x14ac:dyDescent="0.2">
      <c r="A1" s="314" t="s">
        <v>71</v>
      </c>
      <c r="B1" s="314"/>
      <c r="C1" s="314"/>
      <c r="D1" s="314"/>
      <c r="E1" s="314"/>
      <c r="F1" s="314"/>
      <c r="G1" s="314"/>
      <c r="H1" s="314"/>
      <c r="I1" s="314"/>
    </row>
    <row r="2" spans="1:9" ht="24.75" thickBot="1" x14ac:dyDescent="0.2">
      <c r="A2" s="267" t="s">
        <v>32</v>
      </c>
      <c r="B2" s="268" t="s">
        <v>33</v>
      </c>
      <c r="C2" s="269" t="s">
        <v>49</v>
      </c>
      <c r="D2" s="269" t="s">
        <v>0</v>
      </c>
      <c r="E2" s="280" t="s">
        <v>50</v>
      </c>
      <c r="F2" s="269" t="s">
        <v>34</v>
      </c>
      <c r="G2" s="269" t="s">
        <v>35</v>
      </c>
      <c r="H2" s="269" t="s">
        <v>36</v>
      </c>
      <c r="I2" s="270" t="s">
        <v>1</v>
      </c>
    </row>
    <row r="3" spans="1:9" ht="24.75" customHeight="1" thickTop="1" x14ac:dyDescent="0.15">
      <c r="A3" s="281"/>
      <c r="B3" s="239"/>
      <c r="C3" s="240"/>
      <c r="D3" s="241" t="s">
        <v>31</v>
      </c>
      <c r="E3" s="242" t="s">
        <v>107</v>
      </c>
      <c r="F3" s="243" t="s">
        <v>114</v>
      </c>
      <c r="G3" s="243" t="s">
        <v>108</v>
      </c>
      <c r="H3" s="241" t="s">
        <v>31</v>
      </c>
      <c r="I3" s="282"/>
    </row>
    <row r="4" spans="1:9" ht="24.75" customHeight="1" x14ac:dyDescent="0.15">
      <c r="A4" s="225"/>
      <c r="B4" s="149"/>
      <c r="C4" s="227"/>
      <c r="D4" s="149"/>
      <c r="E4" s="228"/>
      <c r="F4" s="149"/>
      <c r="G4" s="229"/>
      <c r="H4" s="230"/>
      <c r="I4" s="283"/>
    </row>
    <row r="5" spans="1:9" ht="24.75" customHeight="1" x14ac:dyDescent="0.15">
      <c r="A5" s="225"/>
      <c r="B5" s="149"/>
      <c r="C5" s="231"/>
      <c r="D5" s="149"/>
      <c r="E5" s="232"/>
      <c r="F5" s="149"/>
      <c r="G5" s="149"/>
      <c r="H5" s="230"/>
      <c r="I5" s="283"/>
    </row>
    <row r="6" spans="1:9" ht="24.75" customHeight="1" x14ac:dyDescent="0.15">
      <c r="A6" s="225"/>
      <c r="B6" s="149"/>
      <c r="C6" s="231"/>
      <c r="D6" s="149"/>
      <c r="E6" s="232"/>
      <c r="F6" s="149"/>
      <c r="G6" s="149"/>
      <c r="H6" s="149"/>
      <c r="I6" s="283"/>
    </row>
    <row r="7" spans="1:9" ht="24.75" customHeight="1" x14ac:dyDescent="0.15">
      <c r="A7" s="225"/>
      <c r="B7" s="149"/>
      <c r="C7" s="233"/>
      <c r="D7" s="149"/>
      <c r="E7" s="234"/>
      <c r="F7" s="149"/>
      <c r="G7" s="149"/>
      <c r="H7" s="149"/>
      <c r="I7" s="284"/>
    </row>
    <row r="8" spans="1:9" ht="24.75" customHeight="1" x14ac:dyDescent="0.15">
      <c r="A8" s="225"/>
      <c r="B8" s="149"/>
      <c r="C8" s="235"/>
      <c r="D8" s="149"/>
      <c r="E8" s="234"/>
      <c r="F8" s="149"/>
      <c r="G8" s="149"/>
      <c r="H8" s="149"/>
      <c r="I8" s="284"/>
    </row>
    <row r="9" spans="1:9" ht="24.75" customHeight="1" x14ac:dyDescent="0.15">
      <c r="A9" s="225"/>
      <c r="B9" s="149"/>
      <c r="C9" s="233"/>
      <c r="D9" s="149"/>
      <c r="E9" s="234"/>
      <c r="F9" s="149"/>
      <c r="G9" s="149"/>
      <c r="H9" s="149"/>
      <c r="I9" s="284"/>
    </row>
    <row r="10" spans="1:9" ht="24.75" customHeight="1" x14ac:dyDescent="0.15">
      <c r="A10" s="225"/>
      <c r="B10" s="149"/>
      <c r="C10" s="233"/>
      <c r="D10" s="149"/>
      <c r="E10" s="236"/>
      <c r="F10" s="149"/>
      <c r="G10" s="149"/>
      <c r="H10" s="149"/>
      <c r="I10" s="125"/>
    </row>
    <row r="11" spans="1:9" ht="24.75" customHeight="1" x14ac:dyDescent="0.15">
      <c r="A11" s="225"/>
      <c r="B11" s="149"/>
      <c r="C11" s="233"/>
      <c r="D11" s="149"/>
      <c r="E11" s="236"/>
      <c r="F11" s="149"/>
      <c r="G11" s="149"/>
      <c r="H11" s="149"/>
      <c r="I11" s="125"/>
    </row>
    <row r="12" spans="1:9" ht="24.75" customHeight="1" x14ac:dyDescent="0.15">
      <c r="A12" s="225"/>
      <c r="B12" s="149"/>
      <c r="C12" s="233"/>
      <c r="D12" s="149"/>
      <c r="E12" s="234"/>
      <c r="F12" s="149"/>
      <c r="G12" s="149"/>
      <c r="H12" s="149"/>
      <c r="I12" s="125"/>
    </row>
    <row r="13" spans="1:9" ht="24.75" customHeight="1" x14ac:dyDescent="0.15">
      <c r="A13" s="225"/>
      <c r="B13" s="149"/>
      <c r="C13" s="235"/>
      <c r="D13" s="149"/>
      <c r="E13" s="236"/>
      <c r="F13" s="149"/>
      <c r="G13" s="149"/>
      <c r="H13" s="149"/>
      <c r="I13" s="284"/>
    </row>
    <row r="14" spans="1:9" ht="24.75" customHeight="1" x14ac:dyDescent="0.15">
      <c r="A14" s="225"/>
      <c r="B14" s="149"/>
      <c r="C14" s="235"/>
      <c r="D14" s="149"/>
      <c r="E14" s="234"/>
      <c r="F14" s="149"/>
      <c r="G14" s="149"/>
      <c r="H14" s="149"/>
      <c r="I14" s="284"/>
    </row>
    <row r="15" spans="1:9" ht="24.75" customHeight="1" x14ac:dyDescent="0.15">
      <c r="A15" s="225"/>
      <c r="B15" s="149"/>
      <c r="C15" s="235"/>
      <c r="D15" s="149"/>
      <c r="E15" s="234"/>
      <c r="F15" s="149"/>
      <c r="G15" s="149"/>
      <c r="H15" s="149"/>
      <c r="I15" s="284"/>
    </row>
    <row r="16" spans="1:9" ht="24.75" customHeight="1" x14ac:dyDescent="0.15">
      <c r="A16" s="285"/>
      <c r="B16" s="27"/>
      <c r="C16" s="237"/>
      <c r="D16" s="27"/>
      <c r="E16" s="238"/>
      <c r="F16" s="27"/>
      <c r="G16" s="27"/>
      <c r="H16" s="27"/>
      <c r="I16" s="134"/>
    </row>
    <row r="17" spans="1:9" ht="24.75" customHeight="1" x14ac:dyDescent="0.15">
      <c r="A17" s="285"/>
      <c r="B17" s="27"/>
      <c r="C17" s="237"/>
      <c r="D17" s="27"/>
      <c r="E17" s="238"/>
      <c r="F17" s="27"/>
      <c r="G17" s="27"/>
      <c r="H17" s="27"/>
      <c r="I17" s="134"/>
    </row>
    <row r="18" spans="1:9" ht="24.75" customHeight="1" x14ac:dyDescent="0.15">
      <c r="A18" s="285"/>
      <c r="B18" s="27"/>
      <c r="C18" s="237"/>
      <c r="D18" s="27"/>
      <c r="E18" s="238"/>
      <c r="F18" s="27"/>
      <c r="G18" s="27"/>
      <c r="H18" s="27"/>
      <c r="I18" s="134"/>
    </row>
    <row r="19" spans="1:9" ht="24.75" customHeight="1" thickBot="1" x14ac:dyDescent="0.2">
      <c r="A19" s="286"/>
      <c r="B19" s="139"/>
      <c r="C19" s="287"/>
      <c r="D19" s="139"/>
      <c r="E19" s="288"/>
      <c r="F19" s="139"/>
      <c r="G19" s="139"/>
      <c r="H19" s="139"/>
      <c r="I19" s="140"/>
    </row>
    <row r="24" spans="1:9" x14ac:dyDescent="0.15">
      <c r="C24" s="316" t="s">
        <v>81</v>
      </c>
      <c r="D24" s="316"/>
      <c r="E24" s="316"/>
      <c r="F24" s="316"/>
      <c r="G24" s="316"/>
      <c r="H24" s="316"/>
    </row>
    <row r="25" spans="1:9" x14ac:dyDescent="0.15">
      <c r="C25" s="316"/>
      <c r="D25" s="316"/>
      <c r="E25" s="316"/>
      <c r="F25" s="316"/>
      <c r="G25" s="316"/>
      <c r="H25" s="316"/>
    </row>
    <row r="26" spans="1:9" x14ac:dyDescent="0.15">
      <c r="C26" s="316"/>
      <c r="D26" s="316"/>
      <c r="E26" s="316"/>
      <c r="F26" s="316"/>
      <c r="G26" s="316"/>
      <c r="H26" s="316"/>
    </row>
    <row r="27" spans="1:9" x14ac:dyDescent="0.15">
      <c r="C27" s="316"/>
      <c r="D27" s="316"/>
      <c r="E27" s="316"/>
      <c r="F27" s="316"/>
      <c r="G27" s="316"/>
      <c r="H27" s="316"/>
    </row>
    <row r="28" spans="1:9" x14ac:dyDescent="0.15">
      <c r="C28" s="316"/>
      <c r="D28" s="316"/>
      <c r="E28" s="316"/>
      <c r="F28" s="316"/>
      <c r="G28" s="316"/>
      <c r="H28" s="316"/>
    </row>
    <row r="29" spans="1:9" x14ac:dyDescent="0.15">
      <c r="C29" s="316"/>
      <c r="D29" s="316"/>
      <c r="E29" s="316"/>
      <c r="F29" s="316"/>
      <c r="G29" s="316"/>
      <c r="H29" s="316"/>
    </row>
    <row r="30" spans="1:9" x14ac:dyDescent="0.15">
      <c r="C30" s="316"/>
      <c r="D30" s="316"/>
      <c r="E30" s="316"/>
      <c r="F30" s="316"/>
      <c r="G30" s="316"/>
      <c r="H30" s="316"/>
    </row>
    <row r="31" spans="1:9" x14ac:dyDescent="0.15">
      <c r="C31" s="316"/>
      <c r="D31" s="316"/>
      <c r="E31" s="316"/>
      <c r="F31" s="316"/>
      <c r="G31" s="316"/>
      <c r="H31" s="316"/>
    </row>
    <row r="32" spans="1:9" x14ac:dyDescent="0.15">
      <c r="C32" s="316"/>
      <c r="D32" s="316"/>
      <c r="E32" s="316"/>
      <c r="F32" s="316"/>
      <c r="G32" s="316"/>
      <c r="H32" s="316"/>
    </row>
  </sheetData>
  <mergeCells count="2">
    <mergeCell ref="A1:I1"/>
    <mergeCell ref="C24:H32"/>
  </mergeCells>
  <phoneticPr fontId="4" type="noConversion"/>
  <dataValidations count="2">
    <dataValidation type="list" allowBlank="1" showInputMessage="1" showErrorMessage="1" sqref="D16:D19 D3:D6">
      <formula1>"대안,턴키,일반,PQ,수의,실적"</formula1>
    </dataValidation>
    <dataValidation type="textLength" operator="lessThanOrEqual" allowBlank="1" showInputMessage="1" showErrorMessage="1" sqref="F10:F19 F3:F6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activeCell="H11" sqref="H1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5"/>
    <col min="11" max="11" width="11.6640625" style="16" customWidth="1"/>
    <col min="12" max="12" width="11.33203125" style="15" bestFit="1" customWidth="1"/>
  </cols>
  <sheetData>
    <row r="1" spans="1:13" ht="26.25" thickBot="1" x14ac:dyDescent="0.2">
      <c r="A1" s="314" t="s">
        <v>78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</row>
    <row r="2" spans="1:13" ht="27" customHeight="1" thickBot="1" x14ac:dyDescent="0.2">
      <c r="A2" s="267" t="s">
        <v>32</v>
      </c>
      <c r="B2" s="268" t="s">
        <v>33</v>
      </c>
      <c r="C2" s="269" t="s">
        <v>77</v>
      </c>
      <c r="D2" s="269" t="s">
        <v>76</v>
      </c>
      <c r="E2" s="269" t="s">
        <v>0</v>
      </c>
      <c r="F2" s="268" t="s">
        <v>75</v>
      </c>
      <c r="G2" s="268" t="s">
        <v>74</v>
      </c>
      <c r="H2" s="268" t="s">
        <v>73</v>
      </c>
      <c r="I2" s="268" t="s">
        <v>72</v>
      </c>
      <c r="J2" s="269" t="s">
        <v>34</v>
      </c>
      <c r="K2" s="269" t="s">
        <v>35</v>
      </c>
      <c r="L2" s="269" t="s">
        <v>36</v>
      </c>
      <c r="M2" s="270" t="s">
        <v>1</v>
      </c>
    </row>
    <row r="3" spans="1:13" ht="27" customHeight="1" thickTop="1" x14ac:dyDescent="0.15">
      <c r="A3" s="271"/>
      <c r="B3" s="248"/>
      <c r="C3" s="249"/>
      <c r="D3" s="241" t="s">
        <v>31</v>
      </c>
      <c r="E3" s="242" t="s">
        <v>107</v>
      </c>
      <c r="F3" s="243" t="s">
        <v>114</v>
      </c>
      <c r="G3" s="243" t="s">
        <v>108</v>
      </c>
      <c r="H3" s="241" t="s">
        <v>31</v>
      </c>
      <c r="I3" s="250"/>
      <c r="J3" s="248"/>
      <c r="K3" s="248"/>
      <c r="L3" s="248"/>
      <c r="M3" s="272"/>
    </row>
    <row r="4" spans="1:13" ht="27" customHeight="1" x14ac:dyDescent="0.15">
      <c r="A4" s="226"/>
      <c r="B4" s="89"/>
      <c r="C4" s="244"/>
      <c r="D4" s="246"/>
      <c r="E4" s="89"/>
      <c r="F4" s="245"/>
      <c r="G4" s="247"/>
      <c r="H4" s="247"/>
      <c r="I4" s="245"/>
      <c r="J4" s="89"/>
      <c r="K4" s="89"/>
      <c r="L4" s="89"/>
      <c r="M4" s="273"/>
    </row>
    <row r="5" spans="1:13" ht="27" customHeight="1" x14ac:dyDescent="0.15">
      <c r="A5" s="226"/>
      <c r="B5" s="89"/>
      <c r="C5" s="244"/>
      <c r="D5" s="246"/>
      <c r="E5" s="89"/>
      <c r="F5" s="245"/>
      <c r="G5" s="247"/>
      <c r="H5" s="247"/>
      <c r="I5" s="245"/>
      <c r="J5" s="89"/>
      <c r="K5" s="89"/>
      <c r="L5" s="89"/>
      <c r="M5" s="273"/>
    </row>
    <row r="6" spans="1:13" ht="27" customHeight="1" thickBot="1" x14ac:dyDescent="0.2">
      <c r="A6" s="274"/>
      <c r="B6" s="275"/>
      <c r="C6" s="276"/>
      <c r="D6" s="275"/>
      <c r="E6" s="275"/>
      <c r="F6" s="277"/>
      <c r="G6" s="278"/>
      <c r="H6" s="278"/>
      <c r="I6" s="277"/>
      <c r="J6" s="275"/>
      <c r="K6" s="275"/>
      <c r="L6" s="275"/>
      <c r="M6" s="279"/>
    </row>
    <row r="16" spans="1:13" x14ac:dyDescent="0.15">
      <c r="C16" s="317" t="s">
        <v>81</v>
      </c>
      <c r="D16" s="317"/>
      <c r="E16" s="317"/>
      <c r="F16" s="317"/>
      <c r="G16" s="317"/>
      <c r="H16" s="317"/>
      <c r="I16" s="317"/>
      <c r="J16" s="317"/>
      <c r="K16" s="317"/>
    </row>
    <row r="17" spans="3:11" x14ac:dyDescent="0.15">
      <c r="C17" s="317"/>
      <c r="D17" s="317"/>
      <c r="E17" s="317"/>
      <c r="F17" s="317"/>
      <c r="G17" s="317"/>
      <c r="H17" s="317"/>
      <c r="I17" s="317"/>
      <c r="J17" s="317"/>
      <c r="K17" s="317"/>
    </row>
    <row r="18" spans="3:11" x14ac:dyDescent="0.15">
      <c r="C18" s="317"/>
      <c r="D18" s="317"/>
      <c r="E18" s="317"/>
      <c r="F18" s="317"/>
      <c r="G18" s="317"/>
      <c r="H18" s="317"/>
      <c r="I18" s="317"/>
      <c r="J18" s="317"/>
      <c r="K18" s="317"/>
    </row>
    <row r="19" spans="3:11" x14ac:dyDescent="0.15">
      <c r="C19" s="317"/>
      <c r="D19" s="317"/>
      <c r="E19" s="317"/>
      <c r="F19" s="317"/>
      <c r="G19" s="317"/>
      <c r="H19" s="317"/>
      <c r="I19" s="317"/>
      <c r="J19" s="317"/>
      <c r="K19" s="317"/>
    </row>
    <row r="20" spans="3:11" x14ac:dyDescent="0.15">
      <c r="C20" s="317"/>
      <c r="D20" s="317"/>
      <c r="E20" s="317"/>
      <c r="F20" s="317"/>
      <c r="G20" s="317"/>
      <c r="H20" s="317"/>
      <c r="I20" s="317"/>
      <c r="J20" s="317"/>
      <c r="K20" s="317"/>
    </row>
    <row r="21" spans="3:11" x14ac:dyDescent="0.15">
      <c r="C21" s="317"/>
      <c r="D21" s="317"/>
      <c r="E21" s="317"/>
      <c r="F21" s="317"/>
      <c r="G21" s="317"/>
      <c r="H21" s="317"/>
      <c r="I21" s="317"/>
      <c r="J21" s="317"/>
      <c r="K21" s="317"/>
    </row>
    <row r="22" spans="3:11" x14ac:dyDescent="0.15">
      <c r="C22" s="317"/>
      <c r="D22" s="317"/>
      <c r="E22" s="317"/>
      <c r="F22" s="317"/>
      <c r="G22" s="317"/>
      <c r="H22" s="317"/>
      <c r="I22" s="317"/>
      <c r="J22" s="317"/>
      <c r="K22" s="317"/>
    </row>
    <row r="23" spans="3:11" x14ac:dyDescent="0.15">
      <c r="C23" s="317"/>
      <c r="D23" s="317"/>
      <c r="E23" s="317"/>
      <c r="F23" s="317"/>
      <c r="G23" s="317"/>
      <c r="H23" s="317"/>
      <c r="I23" s="317"/>
      <c r="J23" s="317"/>
      <c r="K23" s="317"/>
    </row>
    <row r="24" spans="3:11" x14ac:dyDescent="0.15">
      <c r="C24" s="317"/>
      <c r="D24" s="317"/>
      <c r="E24" s="317"/>
      <c r="F24" s="317"/>
      <c r="G24" s="317"/>
      <c r="H24" s="317"/>
      <c r="I24" s="317"/>
      <c r="J24" s="317"/>
      <c r="K24" s="317"/>
    </row>
    <row r="25" spans="3:11" x14ac:dyDescent="0.15">
      <c r="C25" s="317"/>
      <c r="D25" s="317"/>
      <c r="E25" s="317"/>
      <c r="F25" s="317"/>
      <c r="G25" s="317"/>
      <c r="H25" s="317"/>
      <c r="I25" s="317"/>
      <c r="J25" s="317"/>
      <c r="K25" s="317"/>
    </row>
    <row r="26" spans="3:11" x14ac:dyDescent="0.15">
      <c r="C26" s="317"/>
      <c r="D26" s="317"/>
      <c r="E26" s="317"/>
      <c r="F26" s="317"/>
      <c r="G26" s="317"/>
      <c r="H26" s="317"/>
      <c r="I26" s="317"/>
      <c r="J26" s="317"/>
      <c r="K26" s="317"/>
    </row>
    <row r="27" spans="3:11" x14ac:dyDescent="0.15">
      <c r="C27" s="317"/>
      <c r="D27" s="317"/>
      <c r="E27" s="317"/>
      <c r="F27" s="317"/>
      <c r="G27" s="317"/>
      <c r="H27" s="317"/>
      <c r="I27" s="317"/>
      <c r="J27" s="317"/>
      <c r="K27" s="317"/>
    </row>
    <row r="28" spans="3:11" x14ac:dyDescent="0.15">
      <c r="C28" s="317"/>
      <c r="D28" s="317"/>
      <c r="E28" s="317"/>
      <c r="F28" s="317"/>
      <c r="G28" s="317"/>
      <c r="H28" s="317"/>
      <c r="I28" s="317"/>
      <c r="J28" s="317"/>
      <c r="K28" s="317"/>
    </row>
    <row r="29" spans="3:11" x14ac:dyDescent="0.15">
      <c r="C29" s="317"/>
      <c r="D29" s="317"/>
      <c r="E29" s="317"/>
      <c r="F29" s="317"/>
      <c r="G29" s="317"/>
      <c r="H29" s="317"/>
      <c r="I29" s="317"/>
      <c r="J29" s="317"/>
      <c r="K29" s="317"/>
    </row>
    <row r="30" spans="3:11" x14ac:dyDescent="0.15">
      <c r="C30" s="317"/>
      <c r="D30" s="317"/>
      <c r="E30" s="317"/>
      <c r="F30" s="317"/>
      <c r="G30" s="317"/>
      <c r="H30" s="317"/>
      <c r="I30" s="317"/>
      <c r="J30" s="317"/>
      <c r="K30" s="317"/>
    </row>
    <row r="31" spans="3:11" x14ac:dyDescent="0.15">
      <c r="C31" s="317"/>
      <c r="D31" s="317"/>
      <c r="E31" s="317"/>
      <c r="F31" s="317"/>
      <c r="G31" s="317"/>
      <c r="H31" s="317"/>
      <c r="I31" s="317"/>
      <c r="J31" s="317"/>
      <c r="K31" s="317"/>
    </row>
    <row r="32" spans="3:11" x14ac:dyDescent="0.15">
      <c r="C32" s="317"/>
      <c r="D32" s="317"/>
      <c r="E32" s="317"/>
      <c r="F32" s="317"/>
      <c r="G32" s="317"/>
      <c r="H32" s="317"/>
      <c r="I32" s="317"/>
      <c r="J32" s="317"/>
      <c r="K32" s="317"/>
    </row>
    <row r="33" spans="3:11" x14ac:dyDescent="0.15">
      <c r="C33" s="317"/>
      <c r="D33" s="317"/>
      <c r="E33" s="317"/>
      <c r="F33" s="317"/>
      <c r="G33" s="317"/>
      <c r="H33" s="317"/>
      <c r="I33" s="317"/>
      <c r="J33" s="317"/>
      <c r="K33" s="317"/>
    </row>
  </sheetData>
  <mergeCells count="2">
    <mergeCell ref="A1:M1"/>
    <mergeCell ref="C16:K33"/>
  </mergeCells>
  <phoneticPr fontId="4" type="noConversion"/>
  <dataValidations count="3">
    <dataValidation type="textLength" operator="lessThanOrEqual" allowBlank="1" showInputMessage="1" showErrorMessage="1" sqref="J3:J6">
      <formula1>5</formula1>
    </dataValidation>
    <dataValidation type="list" allowBlank="1" showInputMessage="1" showErrorMessage="1" sqref="E3:E6">
      <formula1>"대안,턴키,일반,PQ,수의,실적"</formula1>
    </dataValidation>
    <dataValidation type="list" allowBlank="1" showInputMessage="1" showErrorMessage="1" sqref="D3:D6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="85" zoomScaleNormal="85" workbookViewId="0">
      <selection activeCell="H11" sqref="H11"/>
    </sheetView>
  </sheetViews>
  <sheetFormatPr defaultRowHeight="13.5" x14ac:dyDescent="0.15"/>
  <cols>
    <col min="1" max="1" width="8.6640625" style="49" customWidth="1"/>
    <col min="2" max="2" width="8.77734375" style="49" customWidth="1"/>
    <col min="3" max="3" width="29.21875" style="49" customWidth="1"/>
    <col min="4" max="4" width="10.88671875" style="49" customWidth="1"/>
    <col min="5" max="9" width="12.44140625" style="49" customWidth="1"/>
    <col min="10" max="10" width="8.88671875" style="15"/>
    <col min="11" max="11" width="11.6640625" style="16" customWidth="1"/>
    <col min="12" max="12" width="11.33203125" style="15" bestFit="1" customWidth="1"/>
    <col min="13" max="16384" width="8.88671875" style="49"/>
  </cols>
  <sheetData>
    <row r="1" spans="1:11" ht="25.5" x14ac:dyDescent="0.15">
      <c r="A1" s="318" t="s">
        <v>126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 ht="26.25" thickBot="1" x14ac:dyDescent="0.2">
      <c r="A2" s="224" t="s">
        <v>93</v>
      </c>
      <c r="B2" s="224"/>
      <c r="C2" s="254"/>
      <c r="D2" s="222"/>
      <c r="E2" s="222"/>
      <c r="F2" s="223"/>
      <c r="G2" s="223"/>
      <c r="H2" s="223"/>
      <c r="I2" s="223"/>
      <c r="J2" s="319" t="s">
        <v>2</v>
      </c>
      <c r="K2" s="319"/>
    </row>
    <row r="3" spans="1:11" ht="22.5" customHeight="1" thickBot="1" x14ac:dyDescent="0.2">
      <c r="A3" s="255" t="s">
        <v>3</v>
      </c>
      <c r="B3" s="256" t="s">
        <v>4</v>
      </c>
      <c r="C3" s="256" t="s">
        <v>0</v>
      </c>
      <c r="D3" s="256" t="s">
        <v>127</v>
      </c>
      <c r="E3" s="256" t="s">
        <v>128</v>
      </c>
      <c r="F3" s="256" t="s">
        <v>129</v>
      </c>
      <c r="G3" s="256" t="s">
        <v>130</v>
      </c>
      <c r="H3" s="256" t="s">
        <v>131</v>
      </c>
      <c r="I3" s="256" t="s">
        <v>132</v>
      </c>
      <c r="J3" s="256" t="s">
        <v>133</v>
      </c>
      <c r="K3" s="257" t="s">
        <v>1</v>
      </c>
    </row>
    <row r="4" spans="1:11" ht="47.25" customHeight="1" thickTop="1" x14ac:dyDescent="0.15">
      <c r="A4" s="258"/>
      <c r="B4" s="251"/>
      <c r="C4" s="252"/>
      <c r="D4" s="241" t="s">
        <v>31</v>
      </c>
      <c r="E4" s="242" t="s">
        <v>107</v>
      </c>
      <c r="F4" s="243" t="s">
        <v>114</v>
      </c>
      <c r="G4" s="243" t="s">
        <v>108</v>
      </c>
      <c r="H4" s="241" t="s">
        <v>31</v>
      </c>
      <c r="I4" s="252"/>
      <c r="J4" s="253"/>
      <c r="K4" s="259"/>
    </row>
    <row r="5" spans="1:11" ht="47.25" customHeight="1" x14ac:dyDescent="0.15">
      <c r="A5" s="260"/>
      <c r="B5" s="94"/>
      <c r="C5" s="95"/>
      <c r="D5" s="96"/>
      <c r="E5" s="97"/>
      <c r="F5" s="97"/>
      <c r="G5" s="98"/>
      <c r="H5" s="98"/>
      <c r="I5" s="95"/>
      <c r="J5" s="99"/>
      <c r="K5" s="261"/>
    </row>
    <row r="6" spans="1:11" ht="47.25" customHeight="1" x14ac:dyDescent="0.15">
      <c r="A6" s="262"/>
      <c r="B6" s="100"/>
      <c r="C6" s="101"/>
      <c r="D6" s="93"/>
      <c r="E6" s="93"/>
      <c r="F6" s="101"/>
      <c r="G6" s="102"/>
      <c r="H6" s="100"/>
      <c r="I6" s="100"/>
      <c r="J6" s="100"/>
      <c r="K6" s="263"/>
    </row>
    <row r="7" spans="1:11" ht="47.25" customHeight="1" x14ac:dyDescent="0.15">
      <c r="A7" s="262"/>
      <c r="B7" s="100"/>
      <c r="C7" s="100"/>
      <c r="D7" s="100"/>
      <c r="E7" s="100"/>
      <c r="F7" s="100"/>
      <c r="G7" s="100"/>
      <c r="H7" s="100"/>
      <c r="I7" s="100"/>
      <c r="J7" s="100"/>
      <c r="K7" s="263"/>
    </row>
    <row r="8" spans="1:11" ht="47.25" customHeight="1" x14ac:dyDescent="0.15">
      <c r="A8" s="262"/>
      <c r="B8" s="100"/>
      <c r="C8" s="100"/>
      <c r="D8" s="100"/>
      <c r="E8" s="100"/>
      <c r="F8" s="100"/>
      <c r="G8" s="100"/>
      <c r="H8" s="100"/>
      <c r="I8" s="100"/>
      <c r="J8" s="100"/>
      <c r="K8" s="263"/>
    </row>
    <row r="9" spans="1:11" ht="47.25" customHeight="1" x14ac:dyDescent="0.15">
      <c r="A9" s="262"/>
      <c r="B9" s="100"/>
      <c r="C9" s="100"/>
      <c r="D9" s="100"/>
      <c r="E9" s="100"/>
      <c r="F9" s="100"/>
      <c r="G9" s="100"/>
      <c r="H9" s="100"/>
      <c r="I9" s="100"/>
      <c r="J9" s="100"/>
      <c r="K9" s="263"/>
    </row>
    <row r="10" spans="1:11" ht="47.25" customHeight="1" x14ac:dyDescent="0.15">
      <c r="A10" s="262"/>
      <c r="B10" s="100"/>
      <c r="C10" s="100"/>
      <c r="D10" s="100"/>
      <c r="E10" s="100"/>
      <c r="F10" s="100"/>
      <c r="G10" s="100"/>
      <c r="H10" s="100"/>
      <c r="I10" s="100"/>
      <c r="J10" s="100"/>
      <c r="K10" s="263"/>
    </row>
    <row r="11" spans="1:11" ht="47.25" customHeight="1" x14ac:dyDescent="0.15">
      <c r="A11" s="262"/>
      <c r="B11" s="100"/>
      <c r="C11" s="100"/>
      <c r="D11" s="100"/>
      <c r="E11" s="100"/>
      <c r="F11" s="100"/>
      <c r="G11" s="100"/>
      <c r="H11" s="100"/>
      <c r="I11" s="100"/>
      <c r="J11" s="100"/>
      <c r="K11" s="263"/>
    </row>
    <row r="12" spans="1:11" ht="47.25" customHeight="1" x14ac:dyDescent="0.15">
      <c r="A12" s="262"/>
      <c r="B12" s="100"/>
      <c r="C12" s="100"/>
      <c r="D12" s="100"/>
      <c r="E12" s="100"/>
      <c r="F12" s="100"/>
      <c r="G12" s="100"/>
      <c r="H12" s="100"/>
      <c r="I12" s="100"/>
      <c r="J12" s="100"/>
      <c r="K12" s="263"/>
    </row>
    <row r="13" spans="1:11" ht="47.25" customHeight="1" thickBot="1" x14ac:dyDescent="0.2">
      <c r="A13" s="264"/>
      <c r="B13" s="265"/>
      <c r="C13" s="265"/>
      <c r="D13" s="265"/>
      <c r="E13" s="265"/>
      <c r="F13" s="265"/>
      <c r="G13" s="265"/>
      <c r="H13" s="265"/>
      <c r="I13" s="265"/>
      <c r="J13" s="265"/>
      <c r="K13" s="266"/>
    </row>
    <row r="14" spans="1:1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15">
      <c r="A22" s="2"/>
      <c r="B22" s="320" t="s">
        <v>80</v>
      </c>
      <c r="C22" s="320"/>
      <c r="D22" s="320"/>
      <c r="E22" s="320"/>
      <c r="F22" s="320"/>
      <c r="G22" s="320"/>
      <c r="H22" s="320"/>
      <c r="I22" s="320"/>
      <c r="J22" s="320"/>
      <c r="K22" s="2"/>
    </row>
    <row r="23" spans="1:11" x14ac:dyDescent="0.15">
      <c r="A23" s="2"/>
      <c r="B23" s="320"/>
      <c r="C23" s="320"/>
      <c r="D23" s="320"/>
      <c r="E23" s="320"/>
      <c r="F23" s="320"/>
      <c r="G23" s="320"/>
      <c r="H23" s="320"/>
      <c r="I23" s="320"/>
      <c r="J23" s="320"/>
      <c r="K23" s="2"/>
    </row>
    <row r="24" spans="1:11" x14ac:dyDescent="0.15">
      <c r="A24" s="2"/>
      <c r="B24" s="320"/>
      <c r="C24" s="320"/>
      <c r="D24" s="320"/>
      <c r="E24" s="320"/>
      <c r="F24" s="320"/>
      <c r="G24" s="320"/>
      <c r="H24" s="320"/>
      <c r="I24" s="320"/>
      <c r="J24" s="320"/>
      <c r="K24" s="2"/>
    </row>
    <row r="25" spans="1:11" x14ac:dyDescent="0.15">
      <c r="A25" s="2"/>
      <c r="B25" s="320"/>
      <c r="C25" s="320"/>
      <c r="D25" s="320"/>
      <c r="E25" s="320"/>
      <c r="F25" s="320"/>
      <c r="G25" s="320"/>
      <c r="H25" s="320"/>
      <c r="I25" s="320"/>
      <c r="J25" s="320"/>
      <c r="K25" s="2"/>
    </row>
    <row r="26" spans="1:11" x14ac:dyDescent="0.15">
      <c r="A26" s="2"/>
      <c r="B26" s="320"/>
      <c r="C26" s="320"/>
      <c r="D26" s="320"/>
      <c r="E26" s="320"/>
      <c r="F26" s="320"/>
      <c r="G26" s="320"/>
      <c r="H26" s="320"/>
      <c r="I26" s="320"/>
      <c r="J26" s="320"/>
      <c r="K26" s="2"/>
    </row>
    <row r="27" spans="1:11" x14ac:dyDescent="0.15">
      <c r="A27" s="2"/>
      <c r="B27" s="320"/>
      <c r="C27" s="320"/>
      <c r="D27" s="320"/>
      <c r="E27" s="320"/>
      <c r="F27" s="320"/>
      <c r="G27" s="320"/>
      <c r="H27" s="320"/>
      <c r="I27" s="320"/>
      <c r="J27" s="320"/>
      <c r="K27" s="2"/>
    </row>
    <row r="28" spans="1:11" x14ac:dyDescent="0.15">
      <c r="A28" s="2"/>
      <c r="B28" s="320"/>
      <c r="C28" s="320"/>
      <c r="D28" s="320"/>
      <c r="E28" s="320"/>
      <c r="F28" s="320"/>
      <c r="G28" s="320"/>
      <c r="H28" s="320"/>
      <c r="I28" s="320"/>
      <c r="J28" s="320"/>
      <c r="K28" s="2"/>
    </row>
    <row r="29" spans="1:11" x14ac:dyDescent="0.15">
      <c r="A29" s="2"/>
      <c r="B29" s="320"/>
      <c r="C29" s="320"/>
      <c r="D29" s="320"/>
      <c r="E29" s="320"/>
      <c r="F29" s="320"/>
      <c r="G29" s="320"/>
      <c r="H29" s="320"/>
      <c r="I29" s="320"/>
      <c r="J29" s="320"/>
      <c r="K29" s="2"/>
    </row>
    <row r="30" spans="1:11" x14ac:dyDescent="0.15">
      <c r="A30" s="2"/>
      <c r="B30" s="320"/>
      <c r="C30" s="320"/>
      <c r="D30" s="320"/>
      <c r="E30" s="320"/>
      <c r="F30" s="320"/>
      <c r="G30" s="320"/>
      <c r="H30" s="320"/>
      <c r="I30" s="320"/>
      <c r="J30" s="320"/>
      <c r="K30" s="2"/>
    </row>
    <row r="31" spans="1:11" x14ac:dyDescent="0.15">
      <c r="A31" s="2"/>
      <c r="B31" s="320"/>
      <c r="C31" s="320"/>
      <c r="D31" s="320"/>
      <c r="E31" s="320"/>
      <c r="F31" s="320"/>
      <c r="G31" s="320"/>
      <c r="H31" s="320"/>
      <c r="I31" s="320"/>
      <c r="J31" s="320"/>
      <c r="K31" s="2"/>
    </row>
    <row r="32" spans="1:11" x14ac:dyDescent="0.15">
      <c r="A32" s="2"/>
      <c r="B32" s="320"/>
      <c r="C32" s="320"/>
      <c r="D32" s="320"/>
      <c r="E32" s="320"/>
      <c r="F32" s="320"/>
      <c r="G32" s="320"/>
      <c r="H32" s="320"/>
      <c r="I32" s="320"/>
      <c r="J32" s="320"/>
      <c r="K32" s="2"/>
    </row>
    <row r="33" spans="1:11" x14ac:dyDescent="0.15">
      <c r="A33" s="2"/>
      <c r="B33" s="320"/>
      <c r="C33" s="320"/>
      <c r="D33" s="320"/>
      <c r="E33" s="320"/>
      <c r="F33" s="320"/>
      <c r="G33" s="320"/>
      <c r="H33" s="320"/>
      <c r="I33" s="320"/>
      <c r="J33" s="320"/>
      <c r="K33" s="2"/>
    </row>
    <row r="34" spans="1:11" x14ac:dyDescent="0.15">
      <c r="A34" s="2"/>
      <c r="B34" s="320"/>
      <c r="C34" s="320"/>
      <c r="D34" s="320"/>
      <c r="E34" s="320"/>
      <c r="F34" s="320"/>
      <c r="G34" s="320"/>
      <c r="H34" s="320"/>
      <c r="I34" s="320"/>
      <c r="J34" s="320"/>
      <c r="K34" s="2"/>
    </row>
    <row r="35" spans="1:11" x14ac:dyDescent="0.15">
      <c r="A35" s="2"/>
      <c r="B35" s="320"/>
      <c r="C35" s="320"/>
      <c r="D35" s="320"/>
      <c r="E35" s="320"/>
      <c r="F35" s="320"/>
      <c r="G35" s="320"/>
      <c r="H35" s="320"/>
      <c r="I35" s="320"/>
      <c r="J35" s="320"/>
      <c r="K35" s="2"/>
    </row>
    <row r="36" spans="1:1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</sheetData>
  <mergeCells count="3">
    <mergeCell ref="A1:K1"/>
    <mergeCell ref="J2:K2"/>
    <mergeCell ref="B22:J3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="85" zoomScaleNormal="85" workbookViewId="0">
      <selection activeCell="K26" sqref="K26"/>
    </sheetView>
  </sheetViews>
  <sheetFormatPr defaultRowHeight="13.5" x14ac:dyDescent="0.15"/>
  <cols>
    <col min="1" max="1" width="8.6640625" style="49" customWidth="1"/>
    <col min="2" max="2" width="8.77734375" style="49" customWidth="1"/>
    <col min="3" max="3" width="29.21875" style="49" customWidth="1"/>
    <col min="4" max="4" width="10.88671875" style="49" customWidth="1"/>
    <col min="5" max="9" width="12.44140625" style="49" customWidth="1"/>
    <col min="10" max="10" width="8.88671875" style="15"/>
    <col min="11" max="11" width="11.6640625" style="16" customWidth="1"/>
    <col min="12" max="12" width="11.33203125" style="15" bestFit="1" customWidth="1"/>
    <col min="13" max="16384" width="8.88671875" style="49"/>
  </cols>
  <sheetData>
    <row r="1" spans="1:11" ht="25.5" x14ac:dyDescent="0.15">
      <c r="A1" s="318" t="s">
        <v>134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 ht="25.5" x14ac:dyDescent="0.15">
      <c r="A2" s="92" t="s">
        <v>93</v>
      </c>
      <c r="B2" s="92"/>
      <c r="C2" s="103"/>
      <c r="D2" s="1"/>
      <c r="E2" s="1"/>
      <c r="F2" s="17"/>
      <c r="G2" s="17"/>
      <c r="H2" s="17"/>
      <c r="I2" s="17"/>
      <c r="J2" s="321" t="s">
        <v>135</v>
      </c>
      <c r="K2" s="321"/>
    </row>
    <row r="3" spans="1:11" ht="22.5" customHeight="1" x14ac:dyDescent="0.15">
      <c r="A3" s="4" t="s">
        <v>136</v>
      </c>
      <c r="B3" s="5" t="s">
        <v>137</v>
      </c>
      <c r="C3" s="5" t="s">
        <v>138</v>
      </c>
      <c r="D3" s="5" t="s">
        <v>139</v>
      </c>
      <c r="E3" s="5" t="s">
        <v>140</v>
      </c>
      <c r="F3" s="5" t="s">
        <v>141</v>
      </c>
      <c r="G3" s="5" t="s">
        <v>142</v>
      </c>
      <c r="H3" s="5" t="s">
        <v>143</v>
      </c>
      <c r="I3" s="5" t="s">
        <v>144</v>
      </c>
      <c r="J3" s="5" t="s">
        <v>145</v>
      </c>
      <c r="K3" s="5" t="s">
        <v>146</v>
      </c>
    </row>
    <row r="4" spans="1:11" ht="42" customHeight="1" x14ac:dyDescent="0.15">
      <c r="A4" s="93"/>
      <c r="B4" s="94"/>
      <c r="C4" s="95"/>
      <c r="D4" s="104" t="s">
        <v>31</v>
      </c>
      <c r="E4" s="105" t="s">
        <v>107</v>
      </c>
      <c r="F4" s="106" t="s">
        <v>114</v>
      </c>
      <c r="G4" s="106" t="s">
        <v>108</v>
      </c>
      <c r="H4" s="104" t="s">
        <v>31</v>
      </c>
      <c r="I4" s="111"/>
      <c r="J4" s="111"/>
      <c r="K4" s="112"/>
    </row>
    <row r="5" spans="1:11" ht="42" customHeight="1" x14ac:dyDescent="0.15">
      <c r="A5" s="93"/>
      <c r="B5" s="113"/>
      <c r="C5" s="95"/>
      <c r="D5" s="107"/>
      <c r="E5" s="108"/>
      <c r="F5" s="109"/>
      <c r="G5" s="110"/>
      <c r="H5" s="111"/>
      <c r="I5" s="111"/>
      <c r="J5" s="114"/>
      <c r="K5" s="112"/>
    </row>
    <row r="6" spans="1:11" ht="42" customHeight="1" x14ac:dyDescent="0.15">
      <c r="A6" s="93"/>
      <c r="B6" s="93"/>
      <c r="C6" s="101"/>
      <c r="D6" s="93"/>
      <c r="E6" s="93"/>
      <c r="F6" s="101"/>
      <c r="G6" s="93"/>
      <c r="H6" s="93"/>
      <c r="I6" s="93"/>
      <c r="J6" s="93"/>
      <c r="K6" s="93"/>
    </row>
    <row r="7" spans="1:11" ht="42" customHeight="1" x14ac:dyDescent="0.15">
      <c r="A7" s="93"/>
      <c r="B7" s="93"/>
      <c r="C7" s="93"/>
      <c r="D7" s="93"/>
      <c r="E7" s="93"/>
      <c r="F7" s="93"/>
      <c r="G7" s="93"/>
      <c r="H7" s="93"/>
      <c r="I7" s="93"/>
      <c r="J7" s="93"/>
      <c r="K7" s="93"/>
    </row>
    <row r="8" spans="1:11" ht="42" customHeight="1" x14ac:dyDescent="0.15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</row>
    <row r="9" spans="1:11" ht="42" customHeight="1" x14ac:dyDescent="0.15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</row>
    <row r="10" spans="1:11" ht="42" customHeight="1" x14ac:dyDescent="0.15">
      <c r="A10" s="93"/>
      <c r="B10" s="93"/>
      <c r="C10" s="93"/>
      <c r="D10" s="93"/>
      <c r="E10" s="93"/>
      <c r="F10" s="93"/>
      <c r="G10" s="93"/>
      <c r="H10" s="93"/>
      <c r="I10" s="93"/>
      <c r="J10" s="93"/>
      <c r="K10" s="93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15">
      <c r="A16" s="2"/>
      <c r="B16" s="320" t="s">
        <v>80</v>
      </c>
      <c r="C16" s="320"/>
      <c r="D16" s="320"/>
      <c r="E16" s="320"/>
      <c r="F16" s="320"/>
      <c r="G16" s="320"/>
      <c r="H16" s="320"/>
      <c r="I16" s="320"/>
      <c r="J16" s="320"/>
      <c r="K16" s="2"/>
    </row>
    <row r="17" spans="1:11" x14ac:dyDescent="0.15">
      <c r="A17" s="2"/>
      <c r="B17" s="320"/>
      <c r="C17" s="320"/>
      <c r="D17" s="320"/>
      <c r="E17" s="320"/>
      <c r="F17" s="320"/>
      <c r="G17" s="320"/>
      <c r="H17" s="320"/>
      <c r="I17" s="320"/>
      <c r="J17" s="320"/>
      <c r="K17" s="2"/>
    </row>
    <row r="18" spans="1:11" x14ac:dyDescent="0.15">
      <c r="A18" s="2"/>
      <c r="B18" s="320"/>
      <c r="C18" s="320"/>
      <c r="D18" s="320"/>
      <c r="E18" s="320"/>
      <c r="F18" s="320"/>
      <c r="G18" s="320"/>
      <c r="H18" s="320"/>
      <c r="I18" s="320"/>
      <c r="J18" s="320"/>
      <c r="K18" s="2"/>
    </row>
    <row r="19" spans="1:11" x14ac:dyDescent="0.15">
      <c r="A19" s="2"/>
      <c r="B19" s="320"/>
      <c r="C19" s="320"/>
      <c r="D19" s="320"/>
      <c r="E19" s="320"/>
      <c r="F19" s="320"/>
      <c r="G19" s="320"/>
      <c r="H19" s="320"/>
      <c r="I19" s="320"/>
      <c r="J19" s="320"/>
      <c r="K19" s="2"/>
    </row>
    <row r="20" spans="1:11" x14ac:dyDescent="0.15">
      <c r="A20" s="2"/>
      <c r="B20" s="320"/>
      <c r="C20" s="320"/>
      <c r="D20" s="320"/>
      <c r="E20" s="320"/>
      <c r="F20" s="320"/>
      <c r="G20" s="320"/>
      <c r="H20" s="320"/>
      <c r="I20" s="320"/>
      <c r="J20" s="320"/>
      <c r="K20" s="2"/>
    </row>
    <row r="21" spans="1:11" x14ac:dyDescent="0.15">
      <c r="A21" s="2"/>
      <c r="B21" s="320"/>
      <c r="C21" s="320"/>
      <c r="D21" s="320"/>
      <c r="E21" s="320"/>
      <c r="F21" s="320"/>
      <c r="G21" s="320"/>
      <c r="H21" s="320"/>
      <c r="I21" s="320"/>
      <c r="J21" s="320"/>
      <c r="K21" s="2"/>
    </row>
    <row r="22" spans="1:11" x14ac:dyDescent="0.15">
      <c r="A22" s="2"/>
      <c r="B22" s="320"/>
      <c r="C22" s="320"/>
      <c r="D22" s="320"/>
      <c r="E22" s="320"/>
      <c r="F22" s="320"/>
      <c r="G22" s="320"/>
      <c r="H22" s="320"/>
      <c r="I22" s="320"/>
      <c r="J22" s="320"/>
      <c r="K22" s="2"/>
    </row>
    <row r="23" spans="1:11" x14ac:dyDescent="0.15">
      <c r="A23" s="2"/>
      <c r="B23" s="320"/>
      <c r="C23" s="320"/>
      <c r="D23" s="320"/>
      <c r="E23" s="320"/>
      <c r="F23" s="320"/>
      <c r="G23" s="320"/>
      <c r="H23" s="320"/>
      <c r="I23" s="320"/>
      <c r="J23" s="320"/>
      <c r="K23" s="2"/>
    </row>
    <row r="24" spans="1:11" x14ac:dyDescent="0.15">
      <c r="A24" s="2"/>
      <c r="B24" s="320"/>
      <c r="C24" s="320"/>
      <c r="D24" s="320"/>
      <c r="E24" s="320"/>
      <c r="F24" s="320"/>
      <c r="G24" s="320"/>
      <c r="H24" s="320"/>
      <c r="I24" s="320"/>
      <c r="J24" s="320"/>
      <c r="K24" s="2"/>
    </row>
    <row r="25" spans="1:1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</sheetData>
  <mergeCells count="3">
    <mergeCell ref="A1:K1"/>
    <mergeCell ref="J2:K2"/>
    <mergeCell ref="B16:J24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zoomScaleNormal="100" workbookViewId="0">
      <selection sqref="A1:I1"/>
    </sheetView>
  </sheetViews>
  <sheetFormatPr defaultRowHeight="13.5" x14ac:dyDescent="0.15"/>
  <cols>
    <col min="1" max="1" width="24.44140625" style="2" customWidth="1"/>
    <col min="2" max="2" width="17.77734375" style="2" bestFit="1" customWidth="1"/>
    <col min="3" max="3" width="12.109375" style="2" customWidth="1"/>
    <col min="4" max="4" width="8.88671875" style="2" customWidth="1"/>
    <col min="5" max="5" width="9.21875" style="2" customWidth="1"/>
    <col min="6" max="6" width="9.6640625" style="2" customWidth="1"/>
    <col min="7" max="7" width="11.33203125" style="2" customWidth="1"/>
    <col min="8" max="9" width="9.6640625" style="2" customWidth="1"/>
  </cols>
  <sheetData>
    <row r="1" spans="1:9" ht="25.5" x14ac:dyDescent="0.15">
      <c r="A1" s="318" t="s">
        <v>5</v>
      </c>
      <c r="B1" s="318"/>
      <c r="C1" s="318"/>
      <c r="D1" s="318"/>
      <c r="E1" s="318"/>
      <c r="F1" s="318"/>
      <c r="G1" s="318"/>
      <c r="H1" s="318"/>
      <c r="I1" s="318"/>
    </row>
    <row r="2" spans="1:9" ht="26.25" thickBot="1" x14ac:dyDescent="0.2">
      <c r="A2" s="52" t="s">
        <v>93</v>
      </c>
      <c r="B2" s="52"/>
      <c r="C2" s="51"/>
      <c r="D2" s="51"/>
      <c r="E2" s="51"/>
      <c r="F2" s="53"/>
      <c r="G2" s="53"/>
      <c r="H2" s="319" t="s">
        <v>2</v>
      </c>
      <c r="I2" s="319"/>
    </row>
    <row r="3" spans="1:9" ht="29.25" customHeight="1" x14ac:dyDescent="0.15">
      <c r="A3" s="157" t="s">
        <v>4</v>
      </c>
      <c r="B3" s="158" t="s">
        <v>15</v>
      </c>
      <c r="C3" s="158" t="s">
        <v>6</v>
      </c>
      <c r="D3" s="158" t="s">
        <v>7</v>
      </c>
      <c r="E3" s="158" t="s">
        <v>8</v>
      </c>
      <c r="F3" s="158" t="s">
        <v>9</v>
      </c>
      <c r="G3" s="159" t="s">
        <v>51</v>
      </c>
      <c r="H3" s="158" t="s">
        <v>14</v>
      </c>
      <c r="I3" s="160" t="s">
        <v>10</v>
      </c>
    </row>
    <row r="4" spans="1:9" s="49" customFormat="1" ht="20.25" customHeight="1" x14ac:dyDescent="0.15">
      <c r="A4" s="171" t="s">
        <v>191</v>
      </c>
      <c r="B4" s="172" t="s">
        <v>173</v>
      </c>
      <c r="C4" s="173">
        <v>6895680</v>
      </c>
      <c r="D4" s="174" t="s">
        <v>174</v>
      </c>
      <c r="E4" s="175" t="s">
        <v>156</v>
      </c>
      <c r="F4" s="176" t="s">
        <v>110</v>
      </c>
      <c r="G4" s="175" t="s">
        <v>187</v>
      </c>
      <c r="H4" s="175" t="s">
        <v>193</v>
      </c>
      <c r="I4" s="177" t="s">
        <v>184</v>
      </c>
    </row>
    <row r="5" spans="1:9" s="49" customFormat="1" ht="20.25" customHeight="1" x14ac:dyDescent="0.15">
      <c r="A5" s="171" t="s">
        <v>175</v>
      </c>
      <c r="B5" s="172" t="s">
        <v>176</v>
      </c>
      <c r="C5" s="173">
        <v>7000000</v>
      </c>
      <c r="D5" s="174" t="s">
        <v>177</v>
      </c>
      <c r="E5" s="175" t="s">
        <v>156</v>
      </c>
      <c r="F5" s="176" t="s">
        <v>178</v>
      </c>
      <c r="G5" s="175" t="s">
        <v>187</v>
      </c>
      <c r="H5" s="175" t="s">
        <v>194</v>
      </c>
      <c r="I5" s="177" t="s">
        <v>184</v>
      </c>
    </row>
    <row r="6" spans="1:9" ht="20.85" customHeight="1" x14ac:dyDescent="0.15">
      <c r="A6" s="180" t="s">
        <v>189</v>
      </c>
      <c r="B6" s="181" t="s">
        <v>116</v>
      </c>
      <c r="C6" s="182">
        <v>26208000</v>
      </c>
      <c r="D6" s="183" t="s">
        <v>109</v>
      </c>
      <c r="E6" s="183" t="s">
        <v>186</v>
      </c>
      <c r="F6" s="183" t="s">
        <v>110</v>
      </c>
      <c r="G6" s="183" t="s">
        <v>199</v>
      </c>
      <c r="H6" s="183" t="s">
        <v>190</v>
      </c>
      <c r="I6" s="161" t="s">
        <v>192</v>
      </c>
    </row>
    <row r="7" spans="1:9" s="49" customFormat="1" ht="20.85" customHeight="1" x14ac:dyDescent="0.15">
      <c r="A7" s="193" t="s">
        <v>117</v>
      </c>
      <c r="B7" s="184" t="s">
        <v>94</v>
      </c>
      <c r="C7" s="185">
        <v>3600000</v>
      </c>
      <c r="D7" s="186" t="s">
        <v>102</v>
      </c>
      <c r="E7" s="183" t="s">
        <v>186</v>
      </c>
      <c r="F7" s="187" t="s">
        <v>103</v>
      </c>
      <c r="G7" s="183" t="s">
        <v>199</v>
      </c>
      <c r="H7" s="183" t="s">
        <v>195</v>
      </c>
      <c r="I7" s="161" t="s">
        <v>192</v>
      </c>
    </row>
    <row r="8" spans="1:9" s="49" customFormat="1" ht="20.85" customHeight="1" x14ac:dyDescent="0.15">
      <c r="A8" s="194" t="s">
        <v>118</v>
      </c>
      <c r="B8" s="188" t="s">
        <v>95</v>
      </c>
      <c r="C8" s="189">
        <v>12531600</v>
      </c>
      <c r="D8" s="186" t="s">
        <v>104</v>
      </c>
      <c r="E8" s="183" t="s">
        <v>186</v>
      </c>
      <c r="F8" s="187" t="s">
        <v>103</v>
      </c>
      <c r="G8" s="183" t="s">
        <v>199</v>
      </c>
      <c r="H8" s="183" t="s">
        <v>195</v>
      </c>
      <c r="I8" s="161" t="s">
        <v>192</v>
      </c>
    </row>
    <row r="9" spans="1:9" s="49" customFormat="1" ht="20.85" customHeight="1" x14ac:dyDescent="0.15">
      <c r="A9" s="193" t="s">
        <v>119</v>
      </c>
      <c r="B9" s="190" t="s">
        <v>96</v>
      </c>
      <c r="C9" s="204">
        <v>115744590</v>
      </c>
      <c r="D9" s="186" t="s">
        <v>105</v>
      </c>
      <c r="E9" s="183" t="s">
        <v>186</v>
      </c>
      <c r="F9" s="187" t="s">
        <v>103</v>
      </c>
      <c r="G9" s="183" t="s">
        <v>199</v>
      </c>
      <c r="H9" s="183" t="s">
        <v>195</v>
      </c>
      <c r="I9" s="161" t="s">
        <v>192</v>
      </c>
    </row>
    <row r="10" spans="1:9" s="49" customFormat="1" ht="20.85" customHeight="1" x14ac:dyDescent="0.15">
      <c r="A10" s="193" t="s">
        <v>120</v>
      </c>
      <c r="B10" s="184" t="s">
        <v>97</v>
      </c>
      <c r="C10" s="185">
        <v>1800000</v>
      </c>
      <c r="D10" s="186" t="s">
        <v>105</v>
      </c>
      <c r="E10" s="183" t="s">
        <v>186</v>
      </c>
      <c r="F10" s="187" t="s">
        <v>103</v>
      </c>
      <c r="G10" s="183" t="s">
        <v>199</v>
      </c>
      <c r="H10" s="183" t="s">
        <v>195</v>
      </c>
      <c r="I10" s="161" t="s">
        <v>192</v>
      </c>
    </row>
    <row r="11" spans="1:9" s="49" customFormat="1" ht="20.85" customHeight="1" x14ac:dyDescent="0.15">
      <c r="A11" s="193" t="s">
        <v>121</v>
      </c>
      <c r="B11" s="184" t="s">
        <v>97</v>
      </c>
      <c r="C11" s="185">
        <v>2520000</v>
      </c>
      <c r="D11" s="186" t="s">
        <v>105</v>
      </c>
      <c r="E11" s="183" t="s">
        <v>186</v>
      </c>
      <c r="F11" s="187" t="s">
        <v>103</v>
      </c>
      <c r="G11" s="183" t="s">
        <v>199</v>
      </c>
      <c r="H11" s="183" t="s">
        <v>195</v>
      </c>
      <c r="I11" s="161" t="s">
        <v>192</v>
      </c>
    </row>
    <row r="12" spans="1:9" ht="20.85" customHeight="1" x14ac:dyDescent="0.15">
      <c r="A12" s="193" t="s">
        <v>122</v>
      </c>
      <c r="B12" s="188" t="s">
        <v>98</v>
      </c>
      <c r="C12" s="189">
        <v>4200000</v>
      </c>
      <c r="D12" s="186" t="s">
        <v>105</v>
      </c>
      <c r="E12" s="183" t="s">
        <v>186</v>
      </c>
      <c r="F12" s="187" t="s">
        <v>103</v>
      </c>
      <c r="G12" s="183" t="s">
        <v>199</v>
      </c>
      <c r="H12" s="183" t="s">
        <v>195</v>
      </c>
      <c r="I12" s="161" t="s">
        <v>192</v>
      </c>
    </row>
    <row r="13" spans="1:9" s="49" customFormat="1" ht="20.85" customHeight="1" x14ac:dyDescent="0.15">
      <c r="A13" s="193" t="s">
        <v>123</v>
      </c>
      <c r="B13" s="188" t="s">
        <v>99</v>
      </c>
      <c r="C13" s="189">
        <v>3960000</v>
      </c>
      <c r="D13" s="186" t="s">
        <v>102</v>
      </c>
      <c r="E13" s="183" t="s">
        <v>186</v>
      </c>
      <c r="F13" s="187" t="s">
        <v>103</v>
      </c>
      <c r="G13" s="183" t="s">
        <v>199</v>
      </c>
      <c r="H13" s="183" t="s">
        <v>195</v>
      </c>
      <c r="I13" s="161" t="s">
        <v>192</v>
      </c>
    </row>
    <row r="14" spans="1:9" ht="20.85" customHeight="1" x14ac:dyDescent="0.15">
      <c r="A14" s="193" t="s">
        <v>124</v>
      </c>
      <c r="B14" s="190" t="s">
        <v>100</v>
      </c>
      <c r="C14" s="204">
        <v>840318000</v>
      </c>
      <c r="D14" s="186" t="s">
        <v>104</v>
      </c>
      <c r="E14" s="183" t="s">
        <v>186</v>
      </c>
      <c r="F14" s="187" t="s">
        <v>103</v>
      </c>
      <c r="G14" s="183" t="s">
        <v>199</v>
      </c>
      <c r="H14" s="183" t="s">
        <v>195</v>
      </c>
      <c r="I14" s="161" t="s">
        <v>192</v>
      </c>
    </row>
    <row r="15" spans="1:9" ht="20.85" customHeight="1" x14ac:dyDescent="0.15">
      <c r="A15" s="193" t="s">
        <v>125</v>
      </c>
      <c r="B15" s="188" t="s">
        <v>101</v>
      </c>
      <c r="C15" s="189">
        <v>2640000</v>
      </c>
      <c r="D15" s="186" t="s">
        <v>106</v>
      </c>
      <c r="E15" s="183" t="s">
        <v>186</v>
      </c>
      <c r="F15" s="187" t="s">
        <v>103</v>
      </c>
      <c r="G15" s="183" t="s">
        <v>199</v>
      </c>
      <c r="H15" s="183" t="s">
        <v>195</v>
      </c>
      <c r="I15" s="161" t="s">
        <v>192</v>
      </c>
    </row>
    <row r="16" spans="1:9" s="49" customFormat="1" ht="20.85" customHeight="1" x14ac:dyDescent="0.15">
      <c r="A16" s="194" t="s">
        <v>153</v>
      </c>
      <c r="B16" s="188" t="s">
        <v>149</v>
      </c>
      <c r="C16" s="189">
        <v>697200</v>
      </c>
      <c r="D16" s="186" t="s">
        <v>154</v>
      </c>
      <c r="E16" s="183" t="s">
        <v>186</v>
      </c>
      <c r="F16" s="187" t="s">
        <v>155</v>
      </c>
      <c r="G16" s="183" t="s">
        <v>199</v>
      </c>
      <c r="H16" s="183" t="s">
        <v>195</v>
      </c>
      <c r="I16" s="161" t="s">
        <v>192</v>
      </c>
    </row>
    <row r="17" spans="1:9" s="49" customFormat="1" ht="20.85" customHeight="1" x14ac:dyDescent="0.15">
      <c r="A17" s="195" t="s">
        <v>148</v>
      </c>
      <c r="B17" s="191" t="s">
        <v>149</v>
      </c>
      <c r="C17" s="192">
        <v>778000</v>
      </c>
      <c r="D17" s="191" t="s">
        <v>150</v>
      </c>
      <c r="E17" s="183" t="s">
        <v>186</v>
      </c>
      <c r="F17" s="191" t="s">
        <v>110</v>
      </c>
      <c r="G17" s="183" t="s">
        <v>199</v>
      </c>
      <c r="H17" s="183" t="s">
        <v>195</v>
      </c>
      <c r="I17" s="161" t="s">
        <v>192</v>
      </c>
    </row>
    <row r="18" spans="1:9" s="49" customFormat="1" ht="20.85" customHeight="1" x14ac:dyDescent="0.15">
      <c r="A18" s="195" t="s">
        <v>151</v>
      </c>
      <c r="B18" s="191" t="s">
        <v>152</v>
      </c>
      <c r="C18" s="192">
        <v>810000</v>
      </c>
      <c r="D18" s="191" t="s">
        <v>147</v>
      </c>
      <c r="E18" s="183" t="s">
        <v>186</v>
      </c>
      <c r="F18" s="191" t="s">
        <v>110</v>
      </c>
      <c r="G18" s="183" t="s">
        <v>199</v>
      </c>
      <c r="H18" s="183" t="s">
        <v>195</v>
      </c>
      <c r="I18" s="161" t="s">
        <v>192</v>
      </c>
    </row>
    <row r="19" spans="1:9" ht="20.25" customHeight="1" x14ac:dyDescent="0.15">
      <c r="A19" s="210" t="s">
        <v>196</v>
      </c>
      <c r="B19" s="207" t="s">
        <v>197</v>
      </c>
      <c r="C19" s="206">
        <v>1485000</v>
      </c>
      <c r="D19" s="208" t="s">
        <v>198</v>
      </c>
      <c r="E19" s="207" t="s">
        <v>200</v>
      </c>
      <c r="F19" s="207" t="s">
        <v>200</v>
      </c>
      <c r="G19" s="207" t="s">
        <v>200</v>
      </c>
      <c r="H19" s="207" t="s">
        <v>200</v>
      </c>
      <c r="I19" s="209"/>
    </row>
    <row r="20" spans="1:9" ht="20.25" customHeight="1" x14ac:dyDescent="0.15">
      <c r="A20" s="211" t="s">
        <v>201</v>
      </c>
      <c r="B20" s="207" t="s">
        <v>206</v>
      </c>
      <c r="C20" s="206">
        <v>9300000</v>
      </c>
      <c r="D20" s="208" t="s">
        <v>211</v>
      </c>
      <c r="E20" s="207" t="s">
        <v>211</v>
      </c>
      <c r="F20" s="207" t="s">
        <v>212</v>
      </c>
      <c r="G20" s="207" t="s">
        <v>212</v>
      </c>
      <c r="H20" s="207" t="s">
        <v>212</v>
      </c>
      <c r="I20" s="209"/>
    </row>
    <row r="21" spans="1:9" ht="20.25" customHeight="1" x14ac:dyDescent="0.15">
      <c r="A21" s="211" t="s">
        <v>202</v>
      </c>
      <c r="B21" s="207" t="s">
        <v>207</v>
      </c>
      <c r="C21" s="206">
        <v>2690000</v>
      </c>
      <c r="D21" s="208" t="s">
        <v>213</v>
      </c>
      <c r="E21" s="207" t="s">
        <v>213</v>
      </c>
      <c r="F21" s="207" t="s">
        <v>214</v>
      </c>
      <c r="G21" s="207" t="s">
        <v>214</v>
      </c>
      <c r="H21" s="207" t="s">
        <v>215</v>
      </c>
      <c r="I21" s="209"/>
    </row>
    <row r="22" spans="1:9" ht="20.25" customHeight="1" x14ac:dyDescent="0.15">
      <c r="A22" s="210" t="s">
        <v>203</v>
      </c>
      <c r="B22" s="205" t="s">
        <v>208</v>
      </c>
      <c r="C22" s="206">
        <v>702000</v>
      </c>
      <c r="D22" s="208" t="s">
        <v>212</v>
      </c>
      <c r="E22" s="207" t="s">
        <v>212</v>
      </c>
      <c r="F22" s="207" t="s">
        <v>216</v>
      </c>
      <c r="G22" s="207" t="s">
        <v>216</v>
      </c>
      <c r="H22" s="207" t="s">
        <v>216</v>
      </c>
      <c r="I22" s="209"/>
    </row>
    <row r="23" spans="1:9" ht="20.25" customHeight="1" x14ac:dyDescent="0.15">
      <c r="A23" s="212" t="s">
        <v>204</v>
      </c>
      <c r="B23" s="205" t="s">
        <v>209</v>
      </c>
      <c r="C23" s="206">
        <v>3380160</v>
      </c>
      <c r="D23" s="208" t="s">
        <v>217</v>
      </c>
      <c r="E23" s="207" t="s">
        <v>217</v>
      </c>
      <c r="F23" s="207" t="s">
        <v>218</v>
      </c>
      <c r="G23" s="207" t="s">
        <v>218</v>
      </c>
      <c r="H23" s="207" t="s">
        <v>286</v>
      </c>
      <c r="I23" s="209"/>
    </row>
    <row r="24" spans="1:9" s="49" customFormat="1" ht="20.25" customHeight="1" x14ac:dyDescent="0.15">
      <c r="A24" s="213" t="s">
        <v>205</v>
      </c>
      <c r="B24" s="205" t="s">
        <v>210</v>
      </c>
      <c r="C24" s="206">
        <v>7415100</v>
      </c>
      <c r="D24" s="208" t="s">
        <v>217</v>
      </c>
      <c r="E24" s="207" t="s">
        <v>217</v>
      </c>
      <c r="F24" s="207" t="s">
        <v>214</v>
      </c>
      <c r="G24" s="207" t="s">
        <v>214</v>
      </c>
      <c r="H24" s="207" t="s">
        <v>214</v>
      </c>
      <c r="I24" s="209"/>
    </row>
    <row r="25" spans="1:9" ht="20.25" customHeight="1" x14ac:dyDescent="0.15">
      <c r="A25" s="304" t="s">
        <v>272</v>
      </c>
      <c r="B25" s="305" t="s">
        <v>273</v>
      </c>
      <c r="C25" s="192">
        <v>3017300</v>
      </c>
      <c r="D25" s="191" t="s">
        <v>274</v>
      </c>
      <c r="E25" s="306" t="s">
        <v>195</v>
      </c>
      <c r="F25" s="306" t="s">
        <v>195</v>
      </c>
      <c r="G25" s="306" t="s">
        <v>195</v>
      </c>
      <c r="H25" s="306" t="s">
        <v>195</v>
      </c>
      <c r="I25" s="307"/>
    </row>
    <row r="26" spans="1:9" ht="21" customHeight="1" thickBot="1" x14ac:dyDescent="0.2">
      <c r="A26" s="308" t="s">
        <v>297</v>
      </c>
      <c r="B26" s="299" t="s">
        <v>298</v>
      </c>
      <c r="C26" s="300">
        <v>2310000</v>
      </c>
      <c r="D26" s="301" t="s">
        <v>299</v>
      </c>
      <c r="E26" s="302" t="s">
        <v>300</v>
      </c>
      <c r="F26" s="302" t="s">
        <v>300</v>
      </c>
      <c r="G26" s="302" t="s">
        <v>300</v>
      </c>
      <c r="H26" s="302" t="s">
        <v>300</v>
      </c>
      <c r="I26" s="303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zoomScale="85" zoomScaleNormal="85" workbookViewId="0">
      <selection activeCell="L10" sqref="L10"/>
    </sheetView>
  </sheetViews>
  <sheetFormatPr defaultRowHeight="13.5" x14ac:dyDescent="0.15"/>
  <cols>
    <col min="1" max="1" width="12.5546875" style="2" customWidth="1"/>
    <col min="2" max="2" width="27.5546875" style="2" customWidth="1"/>
    <col min="3" max="3" width="11.109375" style="2" customWidth="1"/>
    <col min="4" max="4" width="11" style="2" customWidth="1"/>
    <col min="5" max="5" width="9.5546875" style="2" customWidth="1"/>
    <col min="6" max="6" width="10.6640625" style="2" customWidth="1"/>
    <col min="7" max="7" width="10.88671875" style="2" customWidth="1"/>
    <col min="8" max="8" width="11.21875" style="2" customWidth="1"/>
    <col min="9" max="9" width="9.33203125" style="13" customWidth="1"/>
  </cols>
  <sheetData>
    <row r="1" spans="1:9" ht="25.5" x14ac:dyDescent="0.15">
      <c r="A1" s="318" t="s">
        <v>11</v>
      </c>
      <c r="B1" s="318"/>
      <c r="C1" s="318"/>
      <c r="D1" s="318"/>
      <c r="E1" s="318"/>
      <c r="F1" s="318"/>
      <c r="G1" s="318"/>
      <c r="H1" s="318"/>
      <c r="I1" s="318"/>
    </row>
    <row r="2" spans="1:9" ht="26.25" thickBot="1" x14ac:dyDescent="0.2">
      <c r="A2" s="322" t="s">
        <v>93</v>
      </c>
      <c r="B2" s="322"/>
      <c r="C2" s="119"/>
      <c r="D2" s="119"/>
      <c r="E2" s="119"/>
      <c r="F2" s="119"/>
      <c r="G2" s="119"/>
      <c r="H2" s="119"/>
      <c r="I2" s="122" t="s">
        <v>68</v>
      </c>
    </row>
    <row r="3" spans="1:9" ht="26.25" customHeight="1" x14ac:dyDescent="0.15">
      <c r="A3" s="123" t="s">
        <v>3</v>
      </c>
      <c r="B3" s="54" t="s">
        <v>4</v>
      </c>
      <c r="C3" s="54" t="s">
        <v>63</v>
      </c>
      <c r="D3" s="54" t="s">
        <v>64</v>
      </c>
      <c r="E3" s="54" t="s">
        <v>69</v>
      </c>
      <c r="F3" s="54" t="s">
        <v>65</v>
      </c>
      <c r="G3" s="54" t="s">
        <v>66</v>
      </c>
      <c r="H3" s="54" t="s">
        <v>67</v>
      </c>
      <c r="I3" s="55" t="s">
        <v>79</v>
      </c>
    </row>
    <row r="4" spans="1:9" s="49" customFormat="1" ht="26.25" customHeight="1" x14ac:dyDescent="0.15">
      <c r="A4" s="155" t="s">
        <v>179</v>
      </c>
      <c r="B4" s="178" t="s">
        <v>219</v>
      </c>
      <c r="C4" s="147" t="s">
        <v>180</v>
      </c>
      <c r="D4" s="148">
        <v>6895680</v>
      </c>
      <c r="E4" s="146" t="s">
        <v>181</v>
      </c>
      <c r="F4" s="148">
        <v>574640</v>
      </c>
      <c r="G4" s="148">
        <v>574640</v>
      </c>
      <c r="H4" s="148">
        <v>574640</v>
      </c>
      <c r="I4" s="179"/>
    </row>
    <row r="5" spans="1:9" ht="28.5" customHeight="1" x14ac:dyDescent="0.15">
      <c r="A5" s="155" t="s">
        <v>179</v>
      </c>
      <c r="B5" s="178" t="s">
        <v>182</v>
      </c>
      <c r="C5" s="147" t="s">
        <v>180</v>
      </c>
      <c r="D5" s="148">
        <v>7000000</v>
      </c>
      <c r="E5" s="146" t="s">
        <v>181</v>
      </c>
      <c r="F5" s="148">
        <v>358370</v>
      </c>
      <c r="G5" s="148">
        <v>358370</v>
      </c>
      <c r="H5" s="148">
        <v>358370</v>
      </c>
      <c r="I5" s="154"/>
    </row>
    <row r="6" spans="1:9" s="49" customFormat="1" ht="28.5" customHeight="1" x14ac:dyDescent="0.15">
      <c r="A6" s="166" t="s">
        <v>93</v>
      </c>
      <c r="B6" s="168" t="s">
        <v>157</v>
      </c>
      <c r="C6" s="147" t="s">
        <v>164</v>
      </c>
      <c r="D6" s="162">
        <v>3600000</v>
      </c>
      <c r="E6" s="146" t="s">
        <v>31</v>
      </c>
      <c r="F6" s="148">
        <v>300000</v>
      </c>
      <c r="G6" s="148">
        <v>300000</v>
      </c>
      <c r="H6" s="148">
        <v>300000</v>
      </c>
      <c r="I6" s="154"/>
    </row>
    <row r="7" spans="1:9" s="49" customFormat="1" ht="28.5" customHeight="1" x14ac:dyDescent="0.15">
      <c r="A7" s="166" t="s">
        <v>93</v>
      </c>
      <c r="B7" s="169" t="s">
        <v>162</v>
      </c>
      <c r="C7" s="147" t="s">
        <v>165</v>
      </c>
      <c r="D7" s="163">
        <v>12531600</v>
      </c>
      <c r="E7" s="146" t="s">
        <v>31</v>
      </c>
      <c r="F7" s="148">
        <v>1044300</v>
      </c>
      <c r="G7" s="148">
        <v>1044300</v>
      </c>
      <c r="H7" s="148">
        <v>1044300</v>
      </c>
      <c r="I7" s="154"/>
    </row>
    <row r="8" spans="1:9" s="49" customFormat="1" ht="28.5" customHeight="1" x14ac:dyDescent="0.15">
      <c r="A8" s="167" t="s">
        <v>93</v>
      </c>
      <c r="B8" s="168" t="s">
        <v>283</v>
      </c>
      <c r="C8" s="147" t="s">
        <v>166</v>
      </c>
      <c r="D8" s="200">
        <v>115744590</v>
      </c>
      <c r="E8" s="146" t="s">
        <v>31</v>
      </c>
      <c r="F8" s="148">
        <v>9130210</v>
      </c>
      <c r="G8" s="148">
        <v>9130210</v>
      </c>
      <c r="H8" s="148">
        <v>9130210</v>
      </c>
      <c r="I8" s="201"/>
    </row>
    <row r="9" spans="1:9" s="49" customFormat="1" ht="28.5" customHeight="1" x14ac:dyDescent="0.15">
      <c r="A9" s="167" t="s">
        <v>93</v>
      </c>
      <c r="B9" s="168" t="s">
        <v>158</v>
      </c>
      <c r="C9" s="147" t="s">
        <v>164</v>
      </c>
      <c r="D9" s="162">
        <v>1800000</v>
      </c>
      <c r="E9" s="146" t="s">
        <v>31</v>
      </c>
      <c r="F9" s="148">
        <v>150000</v>
      </c>
      <c r="G9" s="148">
        <v>150000</v>
      </c>
      <c r="H9" s="148">
        <v>150000</v>
      </c>
      <c r="I9" s="201"/>
    </row>
    <row r="10" spans="1:9" s="49" customFormat="1" ht="28.5" customHeight="1" x14ac:dyDescent="0.15">
      <c r="A10" s="167" t="s">
        <v>93</v>
      </c>
      <c r="B10" s="168" t="s">
        <v>159</v>
      </c>
      <c r="C10" s="147" t="s">
        <v>167</v>
      </c>
      <c r="D10" s="162">
        <v>2520000</v>
      </c>
      <c r="E10" s="146" t="s">
        <v>31</v>
      </c>
      <c r="F10" s="148">
        <v>21000</v>
      </c>
      <c r="G10" s="148">
        <v>210000</v>
      </c>
      <c r="H10" s="148">
        <v>210000</v>
      </c>
      <c r="I10" s="201"/>
    </row>
    <row r="11" spans="1:9" s="49" customFormat="1" ht="28.5" customHeight="1" x14ac:dyDescent="0.15">
      <c r="A11" s="167" t="s">
        <v>93</v>
      </c>
      <c r="B11" s="168" t="s">
        <v>122</v>
      </c>
      <c r="C11" s="147" t="s">
        <v>168</v>
      </c>
      <c r="D11" s="163">
        <v>4200000</v>
      </c>
      <c r="E11" s="146" t="s">
        <v>31</v>
      </c>
      <c r="F11" s="148">
        <v>350000</v>
      </c>
      <c r="G11" s="148">
        <v>350000</v>
      </c>
      <c r="H11" s="148">
        <v>350000</v>
      </c>
      <c r="I11" s="201"/>
    </row>
    <row r="12" spans="1:9" s="49" customFormat="1" ht="28.5" customHeight="1" x14ac:dyDescent="0.15">
      <c r="A12" s="167" t="s">
        <v>93</v>
      </c>
      <c r="B12" s="168" t="s">
        <v>123</v>
      </c>
      <c r="C12" s="147" t="s">
        <v>169</v>
      </c>
      <c r="D12" s="163">
        <v>3960000</v>
      </c>
      <c r="E12" s="146" t="s">
        <v>31</v>
      </c>
      <c r="F12" s="148">
        <v>330000</v>
      </c>
      <c r="G12" s="148">
        <v>330000</v>
      </c>
      <c r="H12" s="148">
        <v>330000</v>
      </c>
      <c r="I12" s="201"/>
    </row>
    <row r="13" spans="1:9" s="49" customFormat="1" ht="28.5" customHeight="1" x14ac:dyDescent="0.15">
      <c r="A13" s="167" t="s">
        <v>93</v>
      </c>
      <c r="B13" s="168" t="s">
        <v>284</v>
      </c>
      <c r="C13" s="147" t="s">
        <v>170</v>
      </c>
      <c r="D13" s="200">
        <v>840318000</v>
      </c>
      <c r="E13" s="146" t="s">
        <v>31</v>
      </c>
      <c r="F13" s="148">
        <v>68965690</v>
      </c>
      <c r="G13" s="148">
        <v>68965690</v>
      </c>
      <c r="H13" s="148">
        <v>68965690</v>
      </c>
      <c r="I13" s="201"/>
    </row>
    <row r="14" spans="1:9" s="49" customFormat="1" ht="28.5" customHeight="1" x14ac:dyDescent="0.15">
      <c r="A14" s="167" t="s">
        <v>93</v>
      </c>
      <c r="B14" s="168" t="s">
        <v>160</v>
      </c>
      <c r="C14" s="147" t="s">
        <v>171</v>
      </c>
      <c r="D14" s="163">
        <v>2640000</v>
      </c>
      <c r="E14" s="146" t="s">
        <v>31</v>
      </c>
      <c r="F14" s="148">
        <v>220000</v>
      </c>
      <c r="G14" s="148">
        <v>220000</v>
      </c>
      <c r="H14" s="148">
        <v>220000</v>
      </c>
      <c r="I14" s="201"/>
    </row>
    <row r="15" spans="1:9" s="49" customFormat="1" ht="28.5" customHeight="1" x14ac:dyDescent="0.15">
      <c r="A15" s="167" t="s">
        <v>93</v>
      </c>
      <c r="B15" s="202" t="s">
        <v>189</v>
      </c>
      <c r="C15" s="147" t="s">
        <v>163</v>
      </c>
      <c r="D15" s="203">
        <v>26208000</v>
      </c>
      <c r="E15" s="146" t="s">
        <v>31</v>
      </c>
      <c r="F15" s="148">
        <v>2142000</v>
      </c>
      <c r="G15" s="148">
        <v>2142000</v>
      </c>
      <c r="H15" s="148">
        <v>2142000</v>
      </c>
      <c r="I15" s="201"/>
    </row>
    <row r="16" spans="1:9" s="49" customFormat="1" ht="28.5" customHeight="1" x14ac:dyDescent="0.15">
      <c r="A16" s="167" t="s">
        <v>93</v>
      </c>
      <c r="B16" s="169" t="s">
        <v>153</v>
      </c>
      <c r="C16" s="147" t="s">
        <v>172</v>
      </c>
      <c r="D16" s="163">
        <v>697200</v>
      </c>
      <c r="E16" s="146" t="s">
        <v>31</v>
      </c>
      <c r="F16" s="148">
        <v>99600</v>
      </c>
      <c r="G16" s="148">
        <v>99600</v>
      </c>
      <c r="H16" s="148">
        <v>99600</v>
      </c>
      <c r="I16" s="201"/>
    </row>
    <row r="17" spans="1:9" ht="28.5" customHeight="1" x14ac:dyDescent="0.15">
      <c r="A17" s="167" t="s">
        <v>93</v>
      </c>
      <c r="B17" s="170" t="s">
        <v>161</v>
      </c>
      <c r="C17" s="147" t="s">
        <v>172</v>
      </c>
      <c r="D17" s="164">
        <v>778000</v>
      </c>
      <c r="E17" s="146" t="s">
        <v>31</v>
      </c>
      <c r="F17" s="148">
        <v>129660</v>
      </c>
      <c r="G17" s="148">
        <v>129660</v>
      </c>
      <c r="H17" s="148">
        <v>129660</v>
      </c>
      <c r="I17" s="154"/>
    </row>
    <row r="18" spans="1:9" s="49" customFormat="1" ht="28.5" customHeight="1" x14ac:dyDescent="0.15">
      <c r="A18" s="167" t="s">
        <v>179</v>
      </c>
      <c r="B18" s="170" t="s">
        <v>151</v>
      </c>
      <c r="C18" s="147" t="s">
        <v>168</v>
      </c>
      <c r="D18" s="164">
        <v>810000</v>
      </c>
      <c r="E18" s="146" t="s">
        <v>31</v>
      </c>
      <c r="F18" s="148">
        <v>135000</v>
      </c>
      <c r="G18" s="148">
        <v>135000</v>
      </c>
      <c r="H18" s="148">
        <v>135000</v>
      </c>
      <c r="I18" s="154"/>
    </row>
    <row r="19" spans="1:9" s="49" customFormat="1" ht="28.5" customHeight="1" x14ac:dyDescent="0.15">
      <c r="A19" s="167" t="s">
        <v>93</v>
      </c>
      <c r="B19" s="220" t="s">
        <v>220</v>
      </c>
      <c r="C19" s="147" t="s">
        <v>226</v>
      </c>
      <c r="D19" s="164">
        <v>2530000</v>
      </c>
      <c r="E19" s="146" t="s">
        <v>31</v>
      </c>
      <c r="F19" s="164">
        <v>2530000</v>
      </c>
      <c r="G19" s="164">
        <v>2530000</v>
      </c>
      <c r="H19" s="164">
        <v>2530000</v>
      </c>
      <c r="I19" s="154"/>
    </row>
    <row r="20" spans="1:9" ht="28.5" customHeight="1" x14ac:dyDescent="0.15">
      <c r="A20" s="167" t="s">
        <v>93</v>
      </c>
      <c r="B20" s="221" t="s">
        <v>221</v>
      </c>
      <c r="C20" s="147" t="s">
        <v>227</v>
      </c>
      <c r="D20" s="165">
        <v>1485000</v>
      </c>
      <c r="E20" s="146" t="s">
        <v>31</v>
      </c>
      <c r="F20" s="165">
        <v>1485000</v>
      </c>
      <c r="G20" s="165">
        <v>1485000</v>
      </c>
      <c r="H20" s="165">
        <v>1485000</v>
      </c>
      <c r="I20" s="154"/>
    </row>
    <row r="21" spans="1:9" ht="28.5" customHeight="1" x14ac:dyDescent="0.15">
      <c r="A21" s="167" t="s">
        <v>93</v>
      </c>
      <c r="B21" s="218" t="s">
        <v>222</v>
      </c>
      <c r="C21" s="147" t="s">
        <v>228</v>
      </c>
      <c r="D21" s="165">
        <v>9300000</v>
      </c>
      <c r="E21" s="146" t="s">
        <v>31</v>
      </c>
      <c r="F21" s="165">
        <v>9300000</v>
      </c>
      <c r="G21" s="165">
        <v>9300000</v>
      </c>
      <c r="H21" s="165">
        <v>9300000</v>
      </c>
      <c r="I21" s="154"/>
    </row>
    <row r="22" spans="1:9" ht="28.5" customHeight="1" x14ac:dyDescent="0.15">
      <c r="A22" s="167" t="s">
        <v>93</v>
      </c>
      <c r="B22" s="219" t="s">
        <v>223</v>
      </c>
      <c r="C22" s="147" t="s">
        <v>229</v>
      </c>
      <c r="D22" s="165">
        <v>691600</v>
      </c>
      <c r="E22" s="146" t="s">
        <v>31</v>
      </c>
      <c r="F22" s="165">
        <v>691600</v>
      </c>
      <c r="G22" s="165">
        <v>691600</v>
      </c>
      <c r="H22" s="165">
        <v>691600</v>
      </c>
      <c r="I22" s="154"/>
    </row>
    <row r="23" spans="1:9" ht="28.5" customHeight="1" x14ac:dyDescent="0.15">
      <c r="A23" s="167" t="s">
        <v>93</v>
      </c>
      <c r="B23" s="219" t="s">
        <v>224</v>
      </c>
      <c r="C23" s="147" t="s">
        <v>230</v>
      </c>
      <c r="D23" s="165">
        <v>3380160</v>
      </c>
      <c r="E23" s="146" t="s">
        <v>31</v>
      </c>
      <c r="F23" s="165">
        <v>3380160</v>
      </c>
      <c r="G23" s="165">
        <v>3380160</v>
      </c>
      <c r="H23" s="165">
        <v>3380160</v>
      </c>
      <c r="I23" s="154"/>
    </row>
    <row r="24" spans="1:9" s="49" customFormat="1" ht="28.5" customHeight="1" x14ac:dyDescent="0.15">
      <c r="A24" s="167" t="s">
        <v>93</v>
      </c>
      <c r="B24" s="219" t="s">
        <v>225</v>
      </c>
      <c r="C24" s="147" t="s">
        <v>231</v>
      </c>
      <c r="D24" s="165">
        <v>7110000</v>
      </c>
      <c r="E24" s="146" t="s">
        <v>31</v>
      </c>
      <c r="F24" s="165">
        <v>7110000</v>
      </c>
      <c r="G24" s="165">
        <v>7110000</v>
      </c>
      <c r="H24" s="165">
        <v>7110000</v>
      </c>
      <c r="I24" s="154"/>
    </row>
    <row r="25" spans="1:9" ht="28.5" customHeight="1" x14ac:dyDescent="0.15">
      <c r="A25" s="309" t="s">
        <v>93</v>
      </c>
      <c r="B25" s="310" t="s">
        <v>275</v>
      </c>
      <c r="C25" s="311" t="s">
        <v>276</v>
      </c>
      <c r="D25" s="164">
        <v>3017300</v>
      </c>
      <c r="E25" s="312" t="s">
        <v>31</v>
      </c>
      <c r="F25" s="164">
        <v>3017300</v>
      </c>
      <c r="G25" s="164">
        <v>3017300</v>
      </c>
      <c r="H25" s="164">
        <v>3017300</v>
      </c>
      <c r="I25" s="313"/>
    </row>
    <row r="26" spans="1:9" ht="28.5" customHeight="1" thickBot="1" x14ac:dyDescent="0.2">
      <c r="A26" s="289" t="s">
        <v>93</v>
      </c>
      <c r="B26" s="298" t="s">
        <v>301</v>
      </c>
      <c r="C26" s="290" t="s">
        <v>296</v>
      </c>
      <c r="D26" s="291">
        <v>2310000</v>
      </c>
      <c r="E26" s="292" t="s">
        <v>31</v>
      </c>
      <c r="F26" s="291">
        <v>2310000</v>
      </c>
      <c r="G26" s="291">
        <v>2310000</v>
      </c>
      <c r="H26" s="291">
        <v>2310000</v>
      </c>
      <c r="I26" s="293"/>
    </row>
  </sheetData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tabSelected="1" zoomScale="115" zoomScaleNormal="115" workbookViewId="0">
      <selection sqref="A1:E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39" customHeight="1" x14ac:dyDescent="0.15">
      <c r="A1" s="318" t="s">
        <v>12</v>
      </c>
      <c r="B1" s="318"/>
      <c r="C1" s="318"/>
      <c r="D1" s="318"/>
      <c r="E1" s="318"/>
    </row>
    <row r="2" spans="1:5" ht="26.25" thickBot="1" x14ac:dyDescent="0.2">
      <c r="A2" s="52" t="s">
        <v>93</v>
      </c>
      <c r="B2" s="52"/>
      <c r="C2" s="51"/>
      <c r="D2" s="51"/>
      <c r="E2" s="120" t="s">
        <v>38</v>
      </c>
    </row>
    <row r="3" spans="1:5" ht="21" customHeight="1" x14ac:dyDescent="0.15">
      <c r="A3" s="329" t="s">
        <v>39</v>
      </c>
      <c r="B3" s="57" t="s">
        <v>40</v>
      </c>
      <c r="C3" s="332" t="s">
        <v>202</v>
      </c>
      <c r="D3" s="333"/>
      <c r="E3" s="334"/>
    </row>
    <row r="4" spans="1:5" ht="21" customHeight="1" x14ac:dyDescent="0.15">
      <c r="A4" s="330"/>
      <c r="B4" s="58" t="s">
        <v>41</v>
      </c>
      <c r="C4" s="30">
        <v>2690000</v>
      </c>
      <c r="D4" s="59" t="s">
        <v>42</v>
      </c>
      <c r="E4" s="56">
        <v>2530000</v>
      </c>
    </row>
    <row r="5" spans="1:5" ht="21" customHeight="1" x14ac:dyDescent="0.15">
      <c r="A5" s="330"/>
      <c r="B5" s="58" t="s">
        <v>43</v>
      </c>
      <c r="C5" s="28">
        <v>0.94</v>
      </c>
      <c r="D5" s="59" t="s">
        <v>18</v>
      </c>
      <c r="E5" s="56">
        <v>2530000</v>
      </c>
    </row>
    <row r="6" spans="1:5" ht="21" customHeight="1" x14ac:dyDescent="0.15">
      <c r="A6" s="330"/>
      <c r="B6" s="58" t="s">
        <v>17</v>
      </c>
      <c r="C6" s="29" t="s">
        <v>188</v>
      </c>
      <c r="D6" s="59" t="s">
        <v>70</v>
      </c>
      <c r="E6" s="50" t="s">
        <v>232</v>
      </c>
    </row>
    <row r="7" spans="1:5" ht="21" customHeight="1" x14ac:dyDescent="0.15">
      <c r="A7" s="330"/>
      <c r="B7" s="58" t="s">
        <v>44</v>
      </c>
      <c r="C7" s="60" t="s">
        <v>111</v>
      </c>
      <c r="D7" s="59" t="s">
        <v>45</v>
      </c>
      <c r="E7" s="50" t="s">
        <v>233</v>
      </c>
    </row>
    <row r="8" spans="1:5" ht="21" customHeight="1" x14ac:dyDescent="0.15">
      <c r="A8" s="330"/>
      <c r="B8" s="58" t="s">
        <v>46</v>
      </c>
      <c r="C8" s="60" t="s">
        <v>62</v>
      </c>
      <c r="D8" s="59" t="s">
        <v>20</v>
      </c>
      <c r="E8" s="61" t="s">
        <v>234</v>
      </c>
    </row>
    <row r="9" spans="1:5" ht="21" customHeight="1" thickBot="1" x14ac:dyDescent="0.2">
      <c r="A9" s="331"/>
      <c r="B9" s="62" t="s">
        <v>47</v>
      </c>
      <c r="C9" s="63" t="s">
        <v>112</v>
      </c>
      <c r="D9" s="64" t="s">
        <v>48</v>
      </c>
      <c r="E9" s="65" t="s">
        <v>235</v>
      </c>
    </row>
    <row r="10" spans="1:5" ht="21" customHeight="1" thickTop="1" x14ac:dyDescent="0.15">
      <c r="A10" s="324" t="s">
        <v>39</v>
      </c>
      <c r="B10" s="66" t="s">
        <v>40</v>
      </c>
      <c r="C10" s="326" t="s">
        <v>236</v>
      </c>
      <c r="D10" s="327"/>
      <c r="E10" s="328"/>
    </row>
    <row r="11" spans="1:5" ht="21" customHeight="1" x14ac:dyDescent="0.15">
      <c r="A11" s="324"/>
      <c r="B11" s="58" t="s">
        <v>41</v>
      </c>
      <c r="C11" s="30">
        <v>1500000</v>
      </c>
      <c r="D11" s="59" t="s">
        <v>42</v>
      </c>
      <c r="E11" s="31">
        <v>1485000</v>
      </c>
    </row>
    <row r="12" spans="1:5" ht="21" customHeight="1" x14ac:dyDescent="0.15">
      <c r="A12" s="324"/>
      <c r="B12" s="58" t="s">
        <v>43</v>
      </c>
      <c r="C12" s="28">
        <v>0.99</v>
      </c>
      <c r="D12" s="59" t="s">
        <v>18</v>
      </c>
      <c r="E12" s="31">
        <v>1485000</v>
      </c>
    </row>
    <row r="13" spans="1:5" ht="21" customHeight="1" x14ac:dyDescent="0.15">
      <c r="A13" s="324"/>
      <c r="B13" s="58" t="s">
        <v>17</v>
      </c>
      <c r="C13" s="29" t="s">
        <v>237</v>
      </c>
      <c r="D13" s="59" t="s">
        <v>70</v>
      </c>
      <c r="E13" s="32" t="s">
        <v>238</v>
      </c>
    </row>
    <row r="14" spans="1:5" ht="21" customHeight="1" x14ac:dyDescent="0.15">
      <c r="A14" s="324"/>
      <c r="B14" s="58" t="s">
        <v>44</v>
      </c>
      <c r="C14" s="60" t="s">
        <v>111</v>
      </c>
      <c r="D14" s="59" t="s">
        <v>45</v>
      </c>
      <c r="E14" s="32" t="s">
        <v>239</v>
      </c>
    </row>
    <row r="15" spans="1:5" ht="21" customHeight="1" x14ac:dyDescent="0.15">
      <c r="A15" s="324"/>
      <c r="B15" s="58" t="s">
        <v>46</v>
      </c>
      <c r="C15" s="60" t="s">
        <v>62</v>
      </c>
      <c r="D15" s="59" t="s">
        <v>20</v>
      </c>
      <c r="E15" s="61" t="s">
        <v>240</v>
      </c>
    </row>
    <row r="16" spans="1:5" ht="21" customHeight="1" thickBot="1" x14ac:dyDescent="0.2">
      <c r="A16" s="325"/>
      <c r="B16" s="68" t="s">
        <v>47</v>
      </c>
      <c r="C16" s="69" t="s">
        <v>112</v>
      </c>
      <c r="D16" s="70" t="s">
        <v>48</v>
      </c>
      <c r="E16" s="65" t="s">
        <v>241</v>
      </c>
    </row>
    <row r="17" spans="1:5" ht="21" customHeight="1" thickTop="1" x14ac:dyDescent="0.15">
      <c r="A17" s="323" t="s">
        <v>39</v>
      </c>
      <c r="B17" s="72" t="s">
        <v>40</v>
      </c>
      <c r="C17" s="326" t="s">
        <v>183</v>
      </c>
      <c r="D17" s="327"/>
      <c r="E17" s="328"/>
    </row>
    <row r="18" spans="1:5" ht="21" customHeight="1" x14ac:dyDescent="0.15">
      <c r="A18" s="324"/>
      <c r="B18" s="58" t="s">
        <v>41</v>
      </c>
      <c r="C18" s="30">
        <v>10000000</v>
      </c>
      <c r="D18" s="59" t="s">
        <v>243</v>
      </c>
      <c r="E18" s="31">
        <v>9300000</v>
      </c>
    </row>
    <row r="19" spans="1:5" ht="21" customHeight="1" x14ac:dyDescent="0.15">
      <c r="A19" s="324"/>
      <c r="B19" s="58" t="s">
        <v>43</v>
      </c>
      <c r="C19" s="28">
        <v>0.93</v>
      </c>
      <c r="D19" s="59" t="s">
        <v>18</v>
      </c>
      <c r="E19" s="31">
        <v>9300000</v>
      </c>
    </row>
    <row r="20" spans="1:5" ht="21" customHeight="1" x14ac:dyDescent="0.15">
      <c r="A20" s="324"/>
      <c r="B20" s="58" t="s">
        <v>17</v>
      </c>
      <c r="C20" s="29" t="s">
        <v>242</v>
      </c>
      <c r="D20" s="59" t="s">
        <v>70</v>
      </c>
      <c r="E20" s="32" t="s">
        <v>244</v>
      </c>
    </row>
    <row r="21" spans="1:5" ht="21" customHeight="1" x14ac:dyDescent="0.15">
      <c r="A21" s="324"/>
      <c r="B21" s="58" t="s">
        <v>44</v>
      </c>
      <c r="C21" s="60" t="s">
        <v>111</v>
      </c>
      <c r="D21" s="59" t="s">
        <v>45</v>
      </c>
      <c r="E21" s="32" t="s">
        <v>239</v>
      </c>
    </row>
    <row r="22" spans="1:5" ht="21" customHeight="1" x14ac:dyDescent="0.15">
      <c r="A22" s="324"/>
      <c r="B22" s="58" t="s">
        <v>46</v>
      </c>
      <c r="C22" s="60" t="s">
        <v>62</v>
      </c>
      <c r="D22" s="59" t="s">
        <v>20</v>
      </c>
      <c r="E22" s="61" t="s">
        <v>245</v>
      </c>
    </row>
    <row r="23" spans="1:5" ht="21" customHeight="1" thickBot="1" x14ac:dyDescent="0.2">
      <c r="A23" s="325"/>
      <c r="B23" s="68" t="s">
        <v>47</v>
      </c>
      <c r="C23" s="69" t="s">
        <v>112</v>
      </c>
      <c r="D23" s="70" t="s">
        <v>48</v>
      </c>
      <c r="E23" s="65" t="s">
        <v>246</v>
      </c>
    </row>
    <row r="24" spans="1:5" ht="21" customHeight="1" thickTop="1" x14ac:dyDescent="0.15">
      <c r="A24" s="323" t="s">
        <v>39</v>
      </c>
      <c r="B24" s="72" t="s">
        <v>40</v>
      </c>
      <c r="C24" s="335" t="s">
        <v>247</v>
      </c>
      <c r="D24" s="336"/>
      <c r="E24" s="337"/>
    </row>
    <row r="25" spans="1:5" ht="21" customHeight="1" x14ac:dyDescent="0.15">
      <c r="A25" s="324"/>
      <c r="B25" s="58" t="s">
        <v>41</v>
      </c>
      <c r="C25" s="30">
        <v>702000</v>
      </c>
      <c r="D25" s="59" t="s">
        <v>42</v>
      </c>
      <c r="E25" s="31">
        <v>691600</v>
      </c>
    </row>
    <row r="26" spans="1:5" ht="21" customHeight="1" x14ac:dyDescent="0.15">
      <c r="A26" s="324"/>
      <c r="B26" s="58" t="s">
        <v>43</v>
      </c>
      <c r="C26" s="28">
        <v>0.99</v>
      </c>
      <c r="D26" s="59" t="s">
        <v>18</v>
      </c>
      <c r="E26" s="31">
        <v>691600</v>
      </c>
    </row>
    <row r="27" spans="1:5" ht="21" customHeight="1" x14ac:dyDescent="0.15">
      <c r="A27" s="324"/>
      <c r="B27" s="58" t="s">
        <v>17</v>
      </c>
      <c r="C27" s="29" t="s">
        <v>239</v>
      </c>
      <c r="D27" s="59" t="s">
        <v>87</v>
      </c>
      <c r="E27" s="32" t="s">
        <v>248</v>
      </c>
    </row>
    <row r="28" spans="1:5" ht="21" customHeight="1" x14ac:dyDescent="0.15">
      <c r="A28" s="324"/>
      <c r="B28" s="58" t="s">
        <v>44</v>
      </c>
      <c r="C28" s="60" t="s">
        <v>111</v>
      </c>
      <c r="D28" s="59" t="s">
        <v>45</v>
      </c>
      <c r="E28" s="32" t="s">
        <v>249</v>
      </c>
    </row>
    <row r="29" spans="1:5" ht="21" customHeight="1" x14ac:dyDescent="0.15">
      <c r="A29" s="324"/>
      <c r="B29" s="58" t="s">
        <v>46</v>
      </c>
      <c r="C29" s="60" t="s">
        <v>62</v>
      </c>
      <c r="D29" s="59" t="s">
        <v>20</v>
      </c>
      <c r="E29" s="61" t="s">
        <v>250</v>
      </c>
    </row>
    <row r="30" spans="1:5" ht="21" customHeight="1" thickBot="1" x14ac:dyDescent="0.2">
      <c r="A30" s="325"/>
      <c r="B30" s="68" t="s">
        <v>47</v>
      </c>
      <c r="C30" s="69" t="s">
        <v>112</v>
      </c>
      <c r="D30" s="70" t="s">
        <v>48</v>
      </c>
      <c r="E30" s="65" t="s">
        <v>251</v>
      </c>
    </row>
    <row r="31" spans="1:5" s="49" customFormat="1" ht="21" customHeight="1" thickTop="1" x14ac:dyDescent="0.15">
      <c r="A31" s="323" t="s">
        <v>39</v>
      </c>
      <c r="B31" s="72" t="s">
        <v>40</v>
      </c>
      <c r="C31" s="326" t="s">
        <v>252</v>
      </c>
      <c r="D31" s="327"/>
      <c r="E31" s="328"/>
    </row>
    <row r="32" spans="1:5" s="49" customFormat="1" ht="21" customHeight="1" x14ac:dyDescent="0.15">
      <c r="A32" s="324"/>
      <c r="B32" s="58" t="s">
        <v>41</v>
      </c>
      <c r="C32" s="30">
        <v>3380160</v>
      </c>
      <c r="D32" s="59" t="s">
        <v>42</v>
      </c>
      <c r="E32" s="31">
        <v>3380160</v>
      </c>
    </row>
    <row r="33" spans="1:5" s="49" customFormat="1" ht="21" customHeight="1" x14ac:dyDescent="0.15">
      <c r="A33" s="324"/>
      <c r="B33" s="58" t="s">
        <v>43</v>
      </c>
      <c r="C33" s="28">
        <v>1</v>
      </c>
      <c r="D33" s="59" t="s">
        <v>18</v>
      </c>
      <c r="E33" s="31">
        <v>3380160</v>
      </c>
    </row>
    <row r="34" spans="1:5" s="49" customFormat="1" ht="21" customHeight="1" x14ac:dyDescent="0.15">
      <c r="A34" s="324"/>
      <c r="B34" s="58" t="s">
        <v>17</v>
      </c>
      <c r="C34" s="29" t="s">
        <v>253</v>
      </c>
      <c r="D34" s="59" t="s">
        <v>70</v>
      </c>
      <c r="E34" s="32" t="s">
        <v>254</v>
      </c>
    </row>
    <row r="35" spans="1:5" s="49" customFormat="1" ht="21" customHeight="1" x14ac:dyDescent="0.15">
      <c r="A35" s="324"/>
      <c r="B35" s="58" t="s">
        <v>44</v>
      </c>
      <c r="C35" s="60" t="s">
        <v>111</v>
      </c>
      <c r="D35" s="59" t="s">
        <v>45</v>
      </c>
      <c r="E35" s="32" t="s">
        <v>255</v>
      </c>
    </row>
    <row r="36" spans="1:5" s="49" customFormat="1" ht="21" customHeight="1" x14ac:dyDescent="0.15">
      <c r="A36" s="324"/>
      <c r="B36" s="58" t="s">
        <v>46</v>
      </c>
      <c r="C36" s="60" t="s">
        <v>62</v>
      </c>
      <c r="D36" s="59" t="s">
        <v>20</v>
      </c>
      <c r="E36" s="67" t="s">
        <v>256</v>
      </c>
    </row>
    <row r="37" spans="1:5" s="49" customFormat="1" ht="21" customHeight="1" thickBot="1" x14ac:dyDescent="0.2">
      <c r="A37" s="325"/>
      <c r="B37" s="68" t="s">
        <v>47</v>
      </c>
      <c r="C37" s="69" t="s">
        <v>112</v>
      </c>
      <c r="D37" s="70" t="s">
        <v>48</v>
      </c>
      <c r="E37" s="71" t="s">
        <v>257</v>
      </c>
    </row>
    <row r="38" spans="1:5" ht="20.25" customHeight="1" thickTop="1" x14ac:dyDescent="0.15">
      <c r="A38" s="323" t="s">
        <v>39</v>
      </c>
      <c r="B38" s="72" t="s">
        <v>40</v>
      </c>
      <c r="C38" s="326" t="s">
        <v>205</v>
      </c>
      <c r="D38" s="327"/>
      <c r="E38" s="328"/>
    </row>
    <row r="39" spans="1:5" ht="21" customHeight="1" x14ac:dyDescent="0.15">
      <c r="A39" s="324"/>
      <c r="B39" s="58" t="s">
        <v>41</v>
      </c>
      <c r="C39" s="30">
        <v>7415100</v>
      </c>
      <c r="D39" s="59" t="s">
        <v>42</v>
      </c>
      <c r="E39" s="31">
        <v>7110000</v>
      </c>
    </row>
    <row r="40" spans="1:5" ht="21" customHeight="1" x14ac:dyDescent="0.15">
      <c r="A40" s="324"/>
      <c r="B40" s="58" t="s">
        <v>43</v>
      </c>
      <c r="C40" s="28">
        <v>0.96</v>
      </c>
      <c r="D40" s="59" t="s">
        <v>18</v>
      </c>
      <c r="E40" s="31">
        <v>7110000</v>
      </c>
    </row>
    <row r="41" spans="1:5" ht="21" customHeight="1" x14ac:dyDescent="0.15">
      <c r="A41" s="324"/>
      <c r="B41" s="58" t="s">
        <v>17</v>
      </c>
      <c r="C41" s="29" t="s">
        <v>253</v>
      </c>
      <c r="D41" s="59" t="s">
        <v>70</v>
      </c>
      <c r="E41" s="32" t="s">
        <v>258</v>
      </c>
    </row>
    <row r="42" spans="1:5" ht="21" customHeight="1" x14ac:dyDescent="0.15">
      <c r="A42" s="324"/>
      <c r="B42" s="58" t="s">
        <v>44</v>
      </c>
      <c r="C42" s="60" t="s">
        <v>111</v>
      </c>
      <c r="D42" s="59" t="s">
        <v>45</v>
      </c>
      <c r="E42" s="32" t="s">
        <v>233</v>
      </c>
    </row>
    <row r="43" spans="1:5" ht="21" customHeight="1" x14ac:dyDescent="0.15">
      <c r="A43" s="324"/>
      <c r="B43" s="58" t="s">
        <v>46</v>
      </c>
      <c r="C43" s="60" t="s">
        <v>62</v>
      </c>
      <c r="D43" s="59" t="s">
        <v>20</v>
      </c>
      <c r="E43" s="67" t="s">
        <v>259</v>
      </c>
    </row>
    <row r="44" spans="1:5" ht="21" customHeight="1" thickBot="1" x14ac:dyDescent="0.2">
      <c r="A44" s="325"/>
      <c r="B44" s="68" t="s">
        <v>47</v>
      </c>
      <c r="C44" s="69" t="s">
        <v>112</v>
      </c>
      <c r="D44" s="70" t="s">
        <v>48</v>
      </c>
      <c r="E44" s="71" t="s">
        <v>260</v>
      </c>
    </row>
    <row r="45" spans="1:5" ht="20.25" customHeight="1" thickTop="1" x14ac:dyDescent="0.15">
      <c r="A45" s="323" t="s">
        <v>39</v>
      </c>
      <c r="B45" s="72" t="s">
        <v>40</v>
      </c>
      <c r="C45" s="326" t="s">
        <v>277</v>
      </c>
      <c r="D45" s="327"/>
      <c r="E45" s="328"/>
    </row>
    <row r="46" spans="1:5" ht="20.25" customHeight="1" x14ac:dyDescent="0.15">
      <c r="A46" s="324"/>
      <c r="B46" s="58" t="s">
        <v>41</v>
      </c>
      <c r="C46" s="30">
        <v>3204600</v>
      </c>
      <c r="D46" s="59" t="s">
        <v>42</v>
      </c>
      <c r="E46" s="31">
        <v>3017300</v>
      </c>
    </row>
    <row r="47" spans="1:5" ht="20.25" customHeight="1" x14ac:dyDescent="0.15">
      <c r="A47" s="324"/>
      <c r="B47" s="58" t="s">
        <v>43</v>
      </c>
      <c r="C47" s="28">
        <v>0.94</v>
      </c>
      <c r="D47" s="59" t="s">
        <v>18</v>
      </c>
      <c r="E47" s="31">
        <v>3017300</v>
      </c>
    </row>
    <row r="48" spans="1:5" ht="20.25" customHeight="1" x14ac:dyDescent="0.15">
      <c r="A48" s="324"/>
      <c r="B48" s="58" t="s">
        <v>17</v>
      </c>
      <c r="C48" s="29" t="s">
        <v>274</v>
      </c>
      <c r="D48" s="59" t="s">
        <v>70</v>
      </c>
      <c r="E48" s="32" t="s">
        <v>278</v>
      </c>
    </row>
    <row r="49" spans="1:5" ht="20.25" customHeight="1" x14ac:dyDescent="0.15">
      <c r="A49" s="324"/>
      <c r="B49" s="58" t="s">
        <v>44</v>
      </c>
      <c r="C49" s="60" t="s">
        <v>111</v>
      </c>
      <c r="D49" s="59" t="s">
        <v>45</v>
      </c>
      <c r="E49" s="32" t="s">
        <v>195</v>
      </c>
    </row>
    <row r="50" spans="1:5" ht="20.25" customHeight="1" x14ac:dyDescent="0.15">
      <c r="A50" s="324"/>
      <c r="B50" s="58" t="s">
        <v>46</v>
      </c>
      <c r="C50" s="60" t="s">
        <v>62</v>
      </c>
      <c r="D50" s="59" t="s">
        <v>20</v>
      </c>
      <c r="E50" s="67" t="s">
        <v>273</v>
      </c>
    </row>
    <row r="51" spans="1:5" ht="20.25" customHeight="1" thickBot="1" x14ac:dyDescent="0.2">
      <c r="A51" s="325"/>
      <c r="B51" s="68" t="s">
        <v>47</v>
      </c>
      <c r="C51" s="69" t="s">
        <v>112</v>
      </c>
      <c r="D51" s="70" t="s">
        <v>48</v>
      </c>
      <c r="E51" s="71" t="s">
        <v>279</v>
      </c>
    </row>
    <row r="52" spans="1:5" ht="20.25" customHeight="1" thickTop="1" x14ac:dyDescent="0.15">
      <c r="A52" s="323" t="s">
        <v>39</v>
      </c>
      <c r="B52" s="72" t="s">
        <v>40</v>
      </c>
      <c r="C52" s="326" t="s">
        <v>287</v>
      </c>
      <c r="D52" s="327"/>
      <c r="E52" s="328"/>
    </row>
    <row r="53" spans="1:5" ht="20.25" customHeight="1" x14ac:dyDescent="0.15">
      <c r="A53" s="324"/>
      <c r="B53" s="58" t="s">
        <v>41</v>
      </c>
      <c r="C53" s="30">
        <v>2440000</v>
      </c>
      <c r="D53" s="59" t="s">
        <v>42</v>
      </c>
      <c r="E53" s="31">
        <v>2310000</v>
      </c>
    </row>
    <row r="54" spans="1:5" ht="20.25" customHeight="1" x14ac:dyDescent="0.15">
      <c r="A54" s="324"/>
      <c r="B54" s="58" t="s">
        <v>43</v>
      </c>
      <c r="C54" s="28">
        <v>0.95</v>
      </c>
      <c r="D54" s="59" t="s">
        <v>18</v>
      </c>
      <c r="E54" s="31">
        <v>2310000</v>
      </c>
    </row>
    <row r="55" spans="1:5" ht="20.25" customHeight="1" x14ac:dyDescent="0.15">
      <c r="A55" s="324"/>
      <c r="B55" s="58" t="s">
        <v>17</v>
      </c>
      <c r="C55" s="29" t="s">
        <v>288</v>
      </c>
      <c r="D55" s="59" t="s">
        <v>70</v>
      </c>
      <c r="E55" s="32" t="s">
        <v>289</v>
      </c>
    </row>
    <row r="56" spans="1:5" ht="20.25" customHeight="1" x14ac:dyDescent="0.15">
      <c r="A56" s="324"/>
      <c r="B56" s="58" t="s">
        <v>44</v>
      </c>
      <c r="C56" s="60" t="s">
        <v>111</v>
      </c>
      <c r="D56" s="59" t="s">
        <v>45</v>
      </c>
      <c r="E56" s="32" t="s">
        <v>290</v>
      </c>
    </row>
    <row r="57" spans="1:5" ht="20.25" customHeight="1" x14ac:dyDescent="0.15">
      <c r="A57" s="324"/>
      <c r="B57" s="58" t="s">
        <v>46</v>
      </c>
      <c r="C57" s="60" t="s">
        <v>62</v>
      </c>
      <c r="D57" s="59" t="s">
        <v>20</v>
      </c>
      <c r="E57" s="67" t="s">
        <v>291</v>
      </c>
    </row>
    <row r="58" spans="1:5" ht="20.25" customHeight="1" thickBot="1" x14ac:dyDescent="0.2">
      <c r="A58" s="325"/>
      <c r="B58" s="68" t="s">
        <v>47</v>
      </c>
      <c r="C58" s="69" t="s">
        <v>112</v>
      </c>
      <c r="D58" s="70" t="s">
        <v>48</v>
      </c>
      <c r="E58" s="71" t="s">
        <v>292</v>
      </c>
    </row>
    <row r="59" spans="1:5" ht="14.25" thickTop="1" x14ac:dyDescent="0.15"/>
  </sheetData>
  <mergeCells count="17">
    <mergeCell ref="A1:E1"/>
    <mergeCell ref="A3:A9"/>
    <mergeCell ref="C3:E3"/>
    <mergeCell ref="A24:A30"/>
    <mergeCell ref="C24:E24"/>
    <mergeCell ref="A10:A16"/>
    <mergeCell ref="C10:E10"/>
    <mergeCell ref="A17:A23"/>
    <mergeCell ref="C17:E17"/>
    <mergeCell ref="A52:A58"/>
    <mergeCell ref="C52:E52"/>
    <mergeCell ref="A31:A37"/>
    <mergeCell ref="C31:E31"/>
    <mergeCell ref="A38:A44"/>
    <mergeCell ref="C38:E38"/>
    <mergeCell ref="A45:A51"/>
    <mergeCell ref="C45:E4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zoomScaleNormal="100" workbookViewId="0">
      <selection sqref="A1:F1"/>
    </sheetView>
  </sheetViews>
  <sheetFormatPr defaultRowHeight="13.5" x14ac:dyDescent="0.15"/>
  <cols>
    <col min="1" max="1" width="17.109375" style="2" customWidth="1"/>
    <col min="2" max="2" width="20.44140625" style="13" customWidth="1"/>
    <col min="3" max="3" width="18.33203125" style="13" customWidth="1"/>
    <col min="4" max="4" width="15.5546875" style="13" customWidth="1"/>
    <col min="5" max="6" width="15.5546875" style="2" customWidth="1"/>
  </cols>
  <sheetData>
    <row r="1" spans="1:6" ht="49.5" customHeight="1" x14ac:dyDescent="0.15">
      <c r="A1" s="318" t="s">
        <v>13</v>
      </c>
      <c r="B1" s="318"/>
      <c r="C1" s="318"/>
      <c r="D1" s="318"/>
      <c r="E1" s="318"/>
      <c r="F1" s="318"/>
    </row>
    <row r="2" spans="1:6" ht="26.25" thickBot="1" x14ac:dyDescent="0.2">
      <c r="A2" s="3" t="s">
        <v>93</v>
      </c>
      <c r="B2" s="11"/>
      <c r="C2" s="12"/>
      <c r="D2" s="12"/>
      <c r="E2" s="1"/>
      <c r="F2" s="121" t="s">
        <v>37</v>
      </c>
    </row>
    <row r="3" spans="1:6" ht="25.5" customHeight="1" thickTop="1" x14ac:dyDescent="0.15">
      <c r="A3" s="73" t="s">
        <v>16</v>
      </c>
      <c r="B3" s="350" t="s">
        <v>202</v>
      </c>
      <c r="C3" s="350"/>
      <c r="D3" s="350"/>
      <c r="E3" s="350"/>
      <c r="F3" s="351"/>
    </row>
    <row r="4" spans="1:6" ht="25.5" customHeight="1" x14ac:dyDescent="0.15">
      <c r="A4" s="340" t="s">
        <v>24</v>
      </c>
      <c r="B4" s="342" t="s">
        <v>17</v>
      </c>
      <c r="C4" s="352" t="s">
        <v>82</v>
      </c>
      <c r="D4" s="74" t="s">
        <v>25</v>
      </c>
      <c r="E4" s="74" t="s">
        <v>18</v>
      </c>
      <c r="F4" s="75" t="s">
        <v>115</v>
      </c>
    </row>
    <row r="5" spans="1:6" ht="25.5" customHeight="1" x14ac:dyDescent="0.15">
      <c r="A5" s="340"/>
      <c r="B5" s="342"/>
      <c r="C5" s="353"/>
      <c r="D5" s="74" t="s">
        <v>26</v>
      </c>
      <c r="E5" s="74" t="s">
        <v>19</v>
      </c>
      <c r="F5" s="75" t="s">
        <v>27</v>
      </c>
    </row>
    <row r="6" spans="1:6" ht="25.5" customHeight="1" x14ac:dyDescent="0.15">
      <c r="A6" s="340"/>
      <c r="B6" s="354" t="s">
        <v>188</v>
      </c>
      <c r="C6" s="355" t="s">
        <v>261</v>
      </c>
      <c r="D6" s="357">
        <v>2690000</v>
      </c>
      <c r="E6" s="357">
        <v>2530000</v>
      </c>
      <c r="F6" s="358">
        <f>E6/D6</f>
        <v>0.94052044609665431</v>
      </c>
    </row>
    <row r="7" spans="1:6" ht="25.5" customHeight="1" x14ac:dyDescent="0.15">
      <c r="A7" s="340"/>
      <c r="B7" s="354"/>
      <c r="C7" s="356"/>
      <c r="D7" s="357"/>
      <c r="E7" s="357"/>
      <c r="F7" s="358"/>
    </row>
    <row r="8" spans="1:6" ht="25.5" customHeight="1" x14ac:dyDescent="0.15">
      <c r="A8" s="340" t="s">
        <v>20</v>
      </c>
      <c r="B8" s="78" t="s">
        <v>21</v>
      </c>
      <c r="C8" s="78" t="s">
        <v>30</v>
      </c>
      <c r="D8" s="342" t="s">
        <v>22</v>
      </c>
      <c r="E8" s="342"/>
      <c r="F8" s="343"/>
    </row>
    <row r="9" spans="1:6" ht="25.5" customHeight="1" x14ac:dyDescent="0.15">
      <c r="A9" s="341"/>
      <c r="B9" s="79" t="s">
        <v>234</v>
      </c>
      <c r="C9" s="79" t="s">
        <v>226</v>
      </c>
      <c r="D9" s="344" t="s">
        <v>266</v>
      </c>
      <c r="E9" s="345"/>
      <c r="F9" s="346"/>
    </row>
    <row r="10" spans="1:6" ht="25.5" customHeight="1" x14ac:dyDescent="0.15">
      <c r="A10" s="76" t="s">
        <v>29</v>
      </c>
      <c r="B10" s="347" t="s">
        <v>113</v>
      </c>
      <c r="C10" s="347"/>
      <c r="D10" s="348"/>
      <c r="E10" s="348"/>
      <c r="F10" s="349"/>
    </row>
    <row r="11" spans="1:6" ht="25.5" customHeight="1" x14ac:dyDescent="0.15">
      <c r="A11" s="76" t="s">
        <v>28</v>
      </c>
      <c r="B11" s="348" t="s">
        <v>93</v>
      </c>
      <c r="C11" s="348"/>
      <c r="D11" s="348"/>
      <c r="E11" s="348"/>
      <c r="F11" s="349"/>
    </row>
    <row r="12" spans="1:6" ht="25.5" customHeight="1" thickBot="1" x14ac:dyDescent="0.2">
      <c r="A12" s="77" t="s">
        <v>23</v>
      </c>
      <c r="B12" s="338"/>
      <c r="C12" s="338"/>
      <c r="D12" s="338"/>
      <c r="E12" s="338"/>
      <c r="F12" s="339"/>
    </row>
    <row r="13" spans="1:6" ht="25.5" customHeight="1" thickTop="1" x14ac:dyDescent="0.15">
      <c r="A13" s="73" t="s">
        <v>16</v>
      </c>
      <c r="B13" s="350" t="s">
        <v>196</v>
      </c>
      <c r="C13" s="350"/>
      <c r="D13" s="350"/>
      <c r="E13" s="350"/>
      <c r="F13" s="351"/>
    </row>
    <row r="14" spans="1:6" ht="25.5" customHeight="1" x14ac:dyDescent="0.15">
      <c r="A14" s="340" t="s">
        <v>24</v>
      </c>
      <c r="B14" s="342" t="s">
        <v>17</v>
      </c>
      <c r="C14" s="352" t="s">
        <v>83</v>
      </c>
      <c r="D14" s="74" t="s">
        <v>25</v>
      </c>
      <c r="E14" s="74" t="s">
        <v>18</v>
      </c>
      <c r="F14" s="75" t="s">
        <v>115</v>
      </c>
    </row>
    <row r="15" spans="1:6" ht="25.5" customHeight="1" x14ac:dyDescent="0.15">
      <c r="A15" s="340"/>
      <c r="B15" s="342"/>
      <c r="C15" s="353"/>
      <c r="D15" s="74" t="s">
        <v>26</v>
      </c>
      <c r="E15" s="74" t="s">
        <v>19</v>
      </c>
      <c r="F15" s="75" t="s">
        <v>27</v>
      </c>
    </row>
    <row r="16" spans="1:6" ht="25.5" customHeight="1" x14ac:dyDescent="0.15">
      <c r="A16" s="340"/>
      <c r="B16" s="354" t="s">
        <v>237</v>
      </c>
      <c r="C16" s="355" t="s">
        <v>262</v>
      </c>
      <c r="D16" s="357">
        <v>1500000</v>
      </c>
      <c r="E16" s="357">
        <v>1485000</v>
      </c>
      <c r="F16" s="358">
        <f>E16/D16</f>
        <v>0.99</v>
      </c>
    </row>
    <row r="17" spans="1:6" ht="25.5" customHeight="1" x14ac:dyDescent="0.15">
      <c r="A17" s="340"/>
      <c r="B17" s="354"/>
      <c r="C17" s="356"/>
      <c r="D17" s="357"/>
      <c r="E17" s="357"/>
      <c r="F17" s="358"/>
    </row>
    <row r="18" spans="1:6" ht="25.5" customHeight="1" x14ac:dyDescent="0.15">
      <c r="A18" s="340" t="s">
        <v>20</v>
      </c>
      <c r="B18" s="78" t="s">
        <v>21</v>
      </c>
      <c r="C18" s="78" t="s">
        <v>30</v>
      </c>
      <c r="D18" s="342" t="s">
        <v>22</v>
      </c>
      <c r="E18" s="342"/>
      <c r="F18" s="343"/>
    </row>
    <row r="19" spans="1:6" ht="25.5" customHeight="1" x14ac:dyDescent="0.15">
      <c r="A19" s="340"/>
      <c r="B19" s="79" t="s">
        <v>197</v>
      </c>
      <c r="C19" s="79" t="s">
        <v>227</v>
      </c>
      <c r="D19" s="345" t="s">
        <v>267</v>
      </c>
      <c r="E19" s="345"/>
      <c r="F19" s="346"/>
    </row>
    <row r="20" spans="1:6" ht="25.5" customHeight="1" x14ac:dyDescent="0.15">
      <c r="A20" s="76" t="s">
        <v>29</v>
      </c>
      <c r="B20" s="348" t="s">
        <v>113</v>
      </c>
      <c r="C20" s="348"/>
      <c r="D20" s="348"/>
      <c r="E20" s="348"/>
      <c r="F20" s="349"/>
    </row>
    <row r="21" spans="1:6" ht="25.5" customHeight="1" x14ac:dyDescent="0.15">
      <c r="A21" s="76" t="s">
        <v>28</v>
      </c>
      <c r="B21" s="348" t="s">
        <v>93</v>
      </c>
      <c r="C21" s="348"/>
      <c r="D21" s="348"/>
      <c r="E21" s="348"/>
      <c r="F21" s="349"/>
    </row>
    <row r="22" spans="1:6" ht="25.5" customHeight="1" thickBot="1" x14ac:dyDescent="0.2">
      <c r="A22" s="77" t="s">
        <v>23</v>
      </c>
      <c r="B22" s="338"/>
      <c r="C22" s="338"/>
      <c r="D22" s="338"/>
      <c r="E22" s="338"/>
      <c r="F22" s="339"/>
    </row>
    <row r="23" spans="1:6" ht="25.5" customHeight="1" thickTop="1" x14ac:dyDescent="0.15">
      <c r="A23" s="73" t="s">
        <v>16</v>
      </c>
      <c r="B23" s="350" t="s">
        <v>201</v>
      </c>
      <c r="C23" s="350"/>
      <c r="D23" s="350"/>
      <c r="E23" s="350"/>
      <c r="F23" s="351"/>
    </row>
    <row r="24" spans="1:6" ht="25.5" customHeight="1" x14ac:dyDescent="0.15">
      <c r="A24" s="340" t="s">
        <v>24</v>
      </c>
      <c r="B24" s="342" t="s">
        <v>17</v>
      </c>
      <c r="C24" s="352" t="s">
        <v>83</v>
      </c>
      <c r="D24" s="74" t="s">
        <v>25</v>
      </c>
      <c r="E24" s="74" t="s">
        <v>18</v>
      </c>
      <c r="F24" s="75" t="s">
        <v>115</v>
      </c>
    </row>
    <row r="25" spans="1:6" ht="25.5" customHeight="1" x14ac:dyDescent="0.15">
      <c r="A25" s="340"/>
      <c r="B25" s="342"/>
      <c r="C25" s="353"/>
      <c r="D25" s="74" t="s">
        <v>26</v>
      </c>
      <c r="E25" s="74" t="s">
        <v>19</v>
      </c>
      <c r="F25" s="75" t="s">
        <v>27</v>
      </c>
    </row>
    <row r="26" spans="1:6" ht="25.5" customHeight="1" x14ac:dyDescent="0.15">
      <c r="A26" s="340"/>
      <c r="B26" s="354" t="s">
        <v>242</v>
      </c>
      <c r="C26" s="355" t="s">
        <v>263</v>
      </c>
      <c r="D26" s="357">
        <v>10000000</v>
      </c>
      <c r="E26" s="357">
        <v>9300000</v>
      </c>
      <c r="F26" s="358">
        <f>SUM(E26/D26)</f>
        <v>0.93</v>
      </c>
    </row>
    <row r="27" spans="1:6" ht="25.5" customHeight="1" x14ac:dyDescent="0.15">
      <c r="A27" s="340"/>
      <c r="B27" s="354"/>
      <c r="C27" s="356"/>
      <c r="D27" s="357"/>
      <c r="E27" s="357"/>
      <c r="F27" s="358"/>
    </row>
    <row r="28" spans="1:6" ht="25.5" customHeight="1" x14ac:dyDescent="0.15">
      <c r="A28" s="340" t="s">
        <v>20</v>
      </c>
      <c r="B28" s="78" t="s">
        <v>21</v>
      </c>
      <c r="C28" s="78" t="s">
        <v>30</v>
      </c>
      <c r="D28" s="342" t="s">
        <v>22</v>
      </c>
      <c r="E28" s="342"/>
      <c r="F28" s="343"/>
    </row>
    <row r="29" spans="1:6" ht="25.5" customHeight="1" x14ac:dyDescent="0.15">
      <c r="A29" s="341"/>
      <c r="B29" s="79" t="s">
        <v>206</v>
      </c>
      <c r="C29" s="79" t="s">
        <v>228</v>
      </c>
      <c r="D29" s="345" t="s">
        <v>268</v>
      </c>
      <c r="E29" s="345"/>
      <c r="F29" s="346"/>
    </row>
    <row r="30" spans="1:6" ht="25.5" customHeight="1" x14ac:dyDescent="0.15">
      <c r="A30" s="76" t="s">
        <v>29</v>
      </c>
      <c r="B30" s="347" t="s">
        <v>113</v>
      </c>
      <c r="C30" s="347"/>
      <c r="D30" s="348"/>
      <c r="E30" s="348"/>
      <c r="F30" s="349"/>
    </row>
    <row r="31" spans="1:6" ht="25.5" customHeight="1" x14ac:dyDescent="0.15">
      <c r="A31" s="76" t="s">
        <v>28</v>
      </c>
      <c r="B31" s="348" t="s">
        <v>93</v>
      </c>
      <c r="C31" s="348"/>
      <c r="D31" s="348"/>
      <c r="E31" s="348"/>
      <c r="F31" s="349"/>
    </row>
    <row r="32" spans="1:6" ht="25.5" customHeight="1" thickBot="1" x14ac:dyDescent="0.2">
      <c r="A32" s="77" t="s">
        <v>23</v>
      </c>
      <c r="B32" s="338"/>
      <c r="C32" s="338"/>
      <c r="D32" s="338"/>
      <c r="E32" s="338"/>
      <c r="F32" s="339"/>
    </row>
    <row r="33" spans="1:6" ht="25.5" customHeight="1" thickTop="1" x14ac:dyDescent="0.15">
      <c r="A33" s="73" t="s">
        <v>16</v>
      </c>
      <c r="B33" s="350" t="s">
        <v>203</v>
      </c>
      <c r="C33" s="350"/>
      <c r="D33" s="350"/>
      <c r="E33" s="350"/>
      <c r="F33" s="351"/>
    </row>
    <row r="34" spans="1:6" ht="25.5" customHeight="1" x14ac:dyDescent="0.15">
      <c r="A34" s="340" t="s">
        <v>24</v>
      </c>
      <c r="B34" s="342" t="s">
        <v>17</v>
      </c>
      <c r="C34" s="352" t="s">
        <v>83</v>
      </c>
      <c r="D34" s="74" t="s">
        <v>25</v>
      </c>
      <c r="E34" s="74" t="s">
        <v>18</v>
      </c>
      <c r="F34" s="75" t="s">
        <v>115</v>
      </c>
    </row>
    <row r="35" spans="1:6" ht="25.5" customHeight="1" x14ac:dyDescent="0.15">
      <c r="A35" s="340"/>
      <c r="B35" s="342"/>
      <c r="C35" s="353"/>
      <c r="D35" s="74" t="s">
        <v>26</v>
      </c>
      <c r="E35" s="74" t="s">
        <v>19</v>
      </c>
      <c r="F35" s="75" t="s">
        <v>27</v>
      </c>
    </row>
    <row r="36" spans="1:6" ht="25.5" customHeight="1" x14ac:dyDescent="0.15">
      <c r="A36" s="340"/>
      <c r="B36" s="354" t="s">
        <v>239</v>
      </c>
      <c r="C36" s="355" t="s">
        <v>264</v>
      </c>
      <c r="D36" s="357">
        <v>702000</v>
      </c>
      <c r="E36" s="357">
        <v>691600</v>
      </c>
      <c r="F36" s="358">
        <f>E36/D36</f>
        <v>0.98518518518518516</v>
      </c>
    </row>
    <row r="37" spans="1:6" ht="25.5" customHeight="1" x14ac:dyDescent="0.15">
      <c r="A37" s="340"/>
      <c r="B37" s="354"/>
      <c r="C37" s="356"/>
      <c r="D37" s="357"/>
      <c r="E37" s="357"/>
      <c r="F37" s="358"/>
    </row>
    <row r="38" spans="1:6" ht="25.5" customHeight="1" x14ac:dyDescent="0.15">
      <c r="A38" s="340" t="s">
        <v>20</v>
      </c>
      <c r="B38" s="78" t="s">
        <v>21</v>
      </c>
      <c r="C38" s="78" t="s">
        <v>30</v>
      </c>
      <c r="D38" s="342" t="s">
        <v>285</v>
      </c>
      <c r="E38" s="342"/>
      <c r="F38" s="343"/>
    </row>
    <row r="39" spans="1:6" ht="25.5" customHeight="1" x14ac:dyDescent="0.15">
      <c r="A39" s="341"/>
      <c r="B39" s="79" t="s">
        <v>208</v>
      </c>
      <c r="C39" s="79" t="s">
        <v>229</v>
      </c>
      <c r="D39" s="345" t="s">
        <v>269</v>
      </c>
      <c r="E39" s="345"/>
      <c r="F39" s="346"/>
    </row>
    <row r="40" spans="1:6" ht="25.5" customHeight="1" x14ac:dyDescent="0.15">
      <c r="A40" s="76" t="s">
        <v>29</v>
      </c>
      <c r="B40" s="347" t="s">
        <v>113</v>
      </c>
      <c r="C40" s="347"/>
      <c r="D40" s="348"/>
      <c r="E40" s="348"/>
      <c r="F40" s="349"/>
    </row>
    <row r="41" spans="1:6" ht="25.5" customHeight="1" x14ac:dyDescent="0.15">
      <c r="A41" s="76" t="s">
        <v>28</v>
      </c>
      <c r="B41" s="348" t="s">
        <v>93</v>
      </c>
      <c r="C41" s="348"/>
      <c r="D41" s="348"/>
      <c r="E41" s="348"/>
      <c r="F41" s="349"/>
    </row>
    <row r="42" spans="1:6" ht="25.5" customHeight="1" thickBot="1" x14ac:dyDescent="0.2">
      <c r="A42" s="77" t="s">
        <v>23</v>
      </c>
      <c r="B42" s="338"/>
      <c r="C42" s="338"/>
      <c r="D42" s="338"/>
      <c r="E42" s="338"/>
      <c r="F42" s="339"/>
    </row>
    <row r="43" spans="1:6" s="49" customFormat="1" ht="25.5" customHeight="1" thickTop="1" thickBot="1" x14ac:dyDescent="0.2">
      <c r="A43" s="73" t="s">
        <v>16</v>
      </c>
      <c r="B43" s="338" t="s">
        <v>204</v>
      </c>
      <c r="C43" s="338"/>
      <c r="D43" s="338"/>
      <c r="E43" s="338"/>
      <c r="F43" s="339"/>
    </row>
    <row r="44" spans="1:6" s="49" customFormat="1" ht="25.5" customHeight="1" thickTop="1" x14ac:dyDescent="0.15">
      <c r="A44" s="340" t="s">
        <v>24</v>
      </c>
      <c r="B44" s="342" t="s">
        <v>17</v>
      </c>
      <c r="C44" s="352" t="s">
        <v>70</v>
      </c>
      <c r="D44" s="116" t="s">
        <v>25</v>
      </c>
      <c r="E44" s="116" t="s">
        <v>18</v>
      </c>
      <c r="F44" s="118" t="s">
        <v>115</v>
      </c>
    </row>
    <row r="45" spans="1:6" s="49" customFormat="1" ht="25.5" customHeight="1" x14ac:dyDescent="0.15">
      <c r="A45" s="340"/>
      <c r="B45" s="342"/>
      <c r="C45" s="353"/>
      <c r="D45" s="116" t="s">
        <v>26</v>
      </c>
      <c r="E45" s="116" t="s">
        <v>19</v>
      </c>
      <c r="F45" s="118" t="s">
        <v>27</v>
      </c>
    </row>
    <row r="46" spans="1:6" s="49" customFormat="1" ht="25.5" customHeight="1" x14ac:dyDescent="0.15">
      <c r="A46" s="340"/>
      <c r="B46" s="354" t="s">
        <v>253</v>
      </c>
      <c r="C46" s="355" t="s">
        <v>265</v>
      </c>
      <c r="D46" s="357">
        <v>3380160</v>
      </c>
      <c r="E46" s="357">
        <v>3380160</v>
      </c>
      <c r="F46" s="358">
        <f>E46/D46</f>
        <v>1</v>
      </c>
    </row>
    <row r="47" spans="1:6" s="49" customFormat="1" ht="25.5" customHeight="1" x14ac:dyDescent="0.15">
      <c r="A47" s="340"/>
      <c r="B47" s="354"/>
      <c r="C47" s="356"/>
      <c r="D47" s="357"/>
      <c r="E47" s="357"/>
      <c r="F47" s="358"/>
    </row>
    <row r="48" spans="1:6" s="49" customFormat="1" ht="25.5" customHeight="1" x14ac:dyDescent="0.15">
      <c r="A48" s="340" t="s">
        <v>20</v>
      </c>
      <c r="B48" s="117" t="s">
        <v>21</v>
      </c>
      <c r="C48" s="117" t="s">
        <v>30</v>
      </c>
      <c r="D48" s="342" t="s">
        <v>22</v>
      </c>
      <c r="E48" s="342"/>
      <c r="F48" s="343"/>
    </row>
    <row r="49" spans="1:6" s="49" customFormat="1" ht="25.5" customHeight="1" x14ac:dyDescent="0.15">
      <c r="A49" s="341"/>
      <c r="B49" s="79" t="s">
        <v>209</v>
      </c>
      <c r="C49" s="79" t="s">
        <v>230</v>
      </c>
      <c r="D49" s="345" t="s">
        <v>270</v>
      </c>
      <c r="E49" s="345"/>
      <c r="F49" s="346"/>
    </row>
    <row r="50" spans="1:6" s="49" customFormat="1" ht="25.5" customHeight="1" x14ac:dyDescent="0.15">
      <c r="A50" s="115" t="s">
        <v>29</v>
      </c>
      <c r="B50" s="347" t="s">
        <v>113</v>
      </c>
      <c r="C50" s="347"/>
      <c r="D50" s="348"/>
      <c r="E50" s="348"/>
      <c r="F50" s="349"/>
    </row>
    <row r="51" spans="1:6" s="49" customFormat="1" ht="25.5" customHeight="1" x14ac:dyDescent="0.15">
      <c r="A51" s="115" t="s">
        <v>28</v>
      </c>
      <c r="B51" s="348" t="s">
        <v>93</v>
      </c>
      <c r="C51" s="348"/>
      <c r="D51" s="348"/>
      <c r="E51" s="348"/>
      <c r="F51" s="349"/>
    </row>
    <row r="52" spans="1:6" s="49" customFormat="1" ht="25.5" customHeight="1" thickBot="1" x14ac:dyDescent="0.2">
      <c r="A52" s="77" t="s">
        <v>23</v>
      </c>
      <c r="B52" s="338"/>
      <c r="C52" s="338"/>
      <c r="D52" s="338"/>
      <c r="E52" s="338"/>
      <c r="F52" s="339"/>
    </row>
    <row r="53" spans="1:6" ht="26.25" customHeight="1" thickTop="1" x14ac:dyDescent="0.15">
      <c r="A53" s="73" t="s">
        <v>16</v>
      </c>
      <c r="B53" s="350" t="s">
        <v>205</v>
      </c>
      <c r="C53" s="350"/>
      <c r="D53" s="350"/>
      <c r="E53" s="350"/>
      <c r="F53" s="351"/>
    </row>
    <row r="54" spans="1:6" ht="25.5" customHeight="1" x14ac:dyDescent="0.15">
      <c r="A54" s="340" t="s">
        <v>24</v>
      </c>
      <c r="B54" s="342" t="s">
        <v>17</v>
      </c>
      <c r="C54" s="352" t="s">
        <v>70</v>
      </c>
      <c r="D54" s="151" t="s">
        <v>25</v>
      </c>
      <c r="E54" s="151" t="s">
        <v>18</v>
      </c>
      <c r="F54" s="153" t="s">
        <v>115</v>
      </c>
    </row>
    <row r="55" spans="1:6" ht="25.5" customHeight="1" x14ac:dyDescent="0.15">
      <c r="A55" s="340"/>
      <c r="B55" s="342"/>
      <c r="C55" s="353"/>
      <c r="D55" s="151" t="s">
        <v>26</v>
      </c>
      <c r="E55" s="151" t="s">
        <v>19</v>
      </c>
      <c r="F55" s="153" t="s">
        <v>27</v>
      </c>
    </row>
    <row r="56" spans="1:6" ht="25.5" customHeight="1" x14ac:dyDescent="0.15">
      <c r="A56" s="340"/>
      <c r="B56" s="354" t="s">
        <v>253</v>
      </c>
      <c r="C56" s="355" t="s">
        <v>185</v>
      </c>
      <c r="D56" s="357">
        <v>7415100</v>
      </c>
      <c r="E56" s="357">
        <v>7110000</v>
      </c>
      <c r="F56" s="358">
        <f>E56/D56</f>
        <v>0.95885422988226732</v>
      </c>
    </row>
    <row r="57" spans="1:6" ht="25.5" customHeight="1" x14ac:dyDescent="0.15">
      <c r="A57" s="340"/>
      <c r="B57" s="354"/>
      <c r="C57" s="356"/>
      <c r="D57" s="357"/>
      <c r="E57" s="357"/>
      <c r="F57" s="358"/>
    </row>
    <row r="58" spans="1:6" ht="25.5" customHeight="1" x14ac:dyDescent="0.15">
      <c r="A58" s="340" t="s">
        <v>20</v>
      </c>
      <c r="B58" s="152" t="s">
        <v>21</v>
      </c>
      <c r="C58" s="152" t="s">
        <v>30</v>
      </c>
      <c r="D58" s="342" t="s">
        <v>22</v>
      </c>
      <c r="E58" s="342"/>
      <c r="F58" s="343"/>
    </row>
    <row r="59" spans="1:6" ht="25.5" customHeight="1" x14ac:dyDescent="0.15">
      <c r="A59" s="341"/>
      <c r="B59" s="79" t="s">
        <v>210</v>
      </c>
      <c r="C59" s="79" t="s">
        <v>231</v>
      </c>
      <c r="D59" s="344" t="s">
        <v>271</v>
      </c>
      <c r="E59" s="345"/>
      <c r="F59" s="346"/>
    </row>
    <row r="60" spans="1:6" ht="25.5" customHeight="1" x14ac:dyDescent="0.15">
      <c r="A60" s="150" t="s">
        <v>29</v>
      </c>
      <c r="B60" s="347" t="s">
        <v>113</v>
      </c>
      <c r="C60" s="347"/>
      <c r="D60" s="348"/>
      <c r="E60" s="348"/>
      <c r="F60" s="349"/>
    </row>
    <row r="61" spans="1:6" ht="25.5" customHeight="1" x14ac:dyDescent="0.15">
      <c r="A61" s="150" t="s">
        <v>28</v>
      </c>
      <c r="B61" s="348" t="s">
        <v>93</v>
      </c>
      <c r="C61" s="348"/>
      <c r="D61" s="348"/>
      <c r="E61" s="348"/>
      <c r="F61" s="349"/>
    </row>
    <row r="62" spans="1:6" ht="25.5" customHeight="1" thickBot="1" x14ac:dyDescent="0.2">
      <c r="A62" s="77" t="s">
        <v>23</v>
      </c>
      <c r="B62" s="338"/>
      <c r="C62" s="338"/>
      <c r="D62" s="338"/>
      <c r="E62" s="338"/>
      <c r="F62" s="339"/>
    </row>
    <row r="63" spans="1:6" s="49" customFormat="1" ht="25.5" customHeight="1" thickTop="1" x14ac:dyDescent="0.15">
      <c r="A63" s="73" t="s">
        <v>16</v>
      </c>
      <c r="B63" s="350" t="s">
        <v>280</v>
      </c>
      <c r="C63" s="350"/>
      <c r="D63" s="350"/>
      <c r="E63" s="350"/>
      <c r="F63" s="351"/>
    </row>
    <row r="64" spans="1:6" s="49" customFormat="1" ht="25.5" customHeight="1" x14ac:dyDescent="0.15">
      <c r="A64" s="340" t="s">
        <v>24</v>
      </c>
      <c r="B64" s="342" t="s">
        <v>17</v>
      </c>
      <c r="C64" s="352" t="s">
        <v>70</v>
      </c>
      <c r="D64" s="214" t="s">
        <v>25</v>
      </c>
      <c r="E64" s="214" t="s">
        <v>18</v>
      </c>
      <c r="F64" s="217" t="s">
        <v>115</v>
      </c>
    </row>
    <row r="65" spans="1:6" s="49" customFormat="1" ht="25.5" customHeight="1" x14ac:dyDescent="0.15">
      <c r="A65" s="340"/>
      <c r="B65" s="342"/>
      <c r="C65" s="353"/>
      <c r="D65" s="214" t="s">
        <v>26</v>
      </c>
      <c r="E65" s="214" t="s">
        <v>19</v>
      </c>
      <c r="F65" s="217" t="s">
        <v>27</v>
      </c>
    </row>
    <row r="66" spans="1:6" s="49" customFormat="1" ht="25.5" customHeight="1" x14ac:dyDescent="0.15">
      <c r="A66" s="340"/>
      <c r="B66" s="354" t="s">
        <v>274</v>
      </c>
      <c r="C66" s="355" t="s">
        <v>281</v>
      </c>
      <c r="D66" s="357">
        <v>3204600</v>
      </c>
      <c r="E66" s="357">
        <v>3017300</v>
      </c>
      <c r="F66" s="358">
        <f>E66/D66</f>
        <v>0.94155276789614928</v>
      </c>
    </row>
    <row r="67" spans="1:6" s="49" customFormat="1" ht="25.5" customHeight="1" x14ac:dyDescent="0.15">
      <c r="A67" s="340"/>
      <c r="B67" s="354"/>
      <c r="C67" s="356"/>
      <c r="D67" s="357"/>
      <c r="E67" s="357"/>
      <c r="F67" s="358"/>
    </row>
    <row r="68" spans="1:6" s="49" customFormat="1" ht="25.5" customHeight="1" x14ac:dyDescent="0.15">
      <c r="A68" s="340" t="s">
        <v>20</v>
      </c>
      <c r="B68" s="215" t="s">
        <v>21</v>
      </c>
      <c r="C68" s="215" t="s">
        <v>30</v>
      </c>
      <c r="D68" s="342" t="s">
        <v>22</v>
      </c>
      <c r="E68" s="342"/>
      <c r="F68" s="343"/>
    </row>
    <row r="69" spans="1:6" s="49" customFormat="1" ht="25.5" customHeight="1" x14ac:dyDescent="0.15">
      <c r="A69" s="341"/>
      <c r="B69" s="79" t="s">
        <v>273</v>
      </c>
      <c r="C69" s="79" t="s">
        <v>282</v>
      </c>
      <c r="D69" s="344" t="s">
        <v>279</v>
      </c>
      <c r="E69" s="345"/>
      <c r="F69" s="346"/>
    </row>
    <row r="70" spans="1:6" s="49" customFormat="1" ht="25.5" customHeight="1" x14ac:dyDescent="0.15">
      <c r="A70" s="216" t="s">
        <v>29</v>
      </c>
      <c r="B70" s="347" t="s">
        <v>113</v>
      </c>
      <c r="C70" s="347"/>
      <c r="D70" s="348"/>
      <c r="E70" s="348"/>
      <c r="F70" s="349"/>
    </row>
    <row r="71" spans="1:6" s="49" customFormat="1" ht="25.5" customHeight="1" x14ac:dyDescent="0.15">
      <c r="A71" s="216" t="s">
        <v>28</v>
      </c>
      <c r="B71" s="348" t="s">
        <v>93</v>
      </c>
      <c r="C71" s="348"/>
      <c r="D71" s="348"/>
      <c r="E71" s="348"/>
      <c r="F71" s="349"/>
    </row>
    <row r="72" spans="1:6" s="49" customFormat="1" ht="25.5" customHeight="1" thickBot="1" x14ac:dyDescent="0.2">
      <c r="A72" s="77" t="s">
        <v>23</v>
      </c>
      <c r="B72" s="338"/>
      <c r="C72" s="338"/>
      <c r="D72" s="338"/>
      <c r="E72" s="338"/>
      <c r="F72" s="339"/>
    </row>
    <row r="73" spans="1:6" ht="25.5" customHeight="1" thickTop="1" x14ac:dyDescent="0.15">
      <c r="A73" s="73" t="s">
        <v>16</v>
      </c>
      <c r="B73" s="350" t="s">
        <v>287</v>
      </c>
      <c r="C73" s="350"/>
      <c r="D73" s="350"/>
      <c r="E73" s="350"/>
      <c r="F73" s="351"/>
    </row>
    <row r="74" spans="1:6" ht="25.5" customHeight="1" x14ac:dyDescent="0.15">
      <c r="A74" s="340" t="s">
        <v>24</v>
      </c>
      <c r="B74" s="342" t="s">
        <v>17</v>
      </c>
      <c r="C74" s="352" t="s">
        <v>70</v>
      </c>
      <c r="D74" s="295" t="s">
        <v>25</v>
      </c>
      <c r="E74" s="295" t="s">
        <v>18</v>
      </c>
      <c r="F74" s="296" t="s">
        <v>115</v>
      </c>
    </row>
    <row r="75" spans="1:6" ht="25.5" customHeight="1" x14ac:dyDescent="0.15">
      <c r="A75" s="340"/>
      <c r="B75" s="342"/>
      <c r="C75" s="353"/>
      <c r="D75" s="295" t="s">
        <v>26</v>
      </c>
      <c r="E75" s="295" t="s">
        <v>19</v>
      </c>
      <c r="F75" s="296" t="s">
        <v>27</v>
      </c>
    </row>
    <row r="76" spans="1:6" ht="25.5" customHeight="1" x14ac:dyDescent="0.15">
      <c r="A76" s="340"/>
      <c r="B76" s="354" t="s">
        <v>288</v>
      </c>
      <c r="C76" s="355" t="s">
        <v>293</v>
      </c>
      <c r="D76" s="357">
        <v>2440000</v>
      </c>
      <c r="E76" s="357">
        <v>2310000</v>
      </c>
      <c r="F76" s="358">
        <f>E76/D76</f>
        <v>0.94672131147540983</v>
      </c>
    </row>
    <row r="77" spans="1:6" ht="25.5" customHeight="1" x14ac:dyDescent="0.15">
      <c r="A77" s="340"/>
      <c r="B77" s="354"/>
      <c r="C77" s="356"/>
      <c r="D77" s="357"/>
      <c r="E77" s="357"/>
      <c r="F77" s="358"/>
    </row>
    <row r="78" spans="1:6" ht="25.5" customHeight="1" x14ac:dyDescent="0.15">
      <c r="A78" s="340" t="s">
        <v>20</v>
      </c>
      <c r="B78" s="297" t="s">
        <v>21</v>
      </c>
      <c r="C78" s="297" t="s">
        <v>30</v>
      </c>
      <c r="D78" s="342" t="s">
        <v>22</v>
      </c>
      <c r="E78" s="342"/>
      <c r="F78" s="343"/>
    </row>
    <row r="79" spans="1:6" ht="25.5" customHeight="1" x14ac:dyDescent="0.15">
      <c r="A79" s="341"/>
      <c r="B79" s="79" t="s">
        <v>294</v>
      </c>
      <c r="C79" s="79" t="s">
        <v>296</v>
      </c>
      <c r="D79" s="344" t="s">
        <v>295</v>
      </c>
      <c r="E79" s="345"/>
      <c r="F79" s="346"/>
    </row>
    <row r="80" spans="1:6" ht="25.5" customHeight="1" x14ac:dyDescent="0.15">
      <c r="A80" s="294" t="s">
        <v>29</v>
      </c>
      <c r="B80" s="347" t="s">
        <v>113</v>
      </c>
      <c r="C80" s="347"/>
      <c r="D80" s="348"/>
      <c r="E80" s="348"/>
      <c r="F80" s="349"/>
    </row>
    <row r="81" spans="1:6" ht="25.5" customHeight="1" x14ac:dyDescent="0.15">
      <c r="A81" s="294" t="s">
        <v>28</v>
      </c>
      <c r="B81" s="348" t="s">
        <v>93</v>
      </c>
      <c r="C81" s="348"/>
      <c r="D81" s="348"/>
      <c r="E81" s="348"/>
      <c r="F81" s="349"/>
    </row>
    <row r="82" spans="1:6" ht="25.5" customHeight="1" thickBot="1" x14ac:dyDescent="0.2">
      <c r="A82" s="77" t="s">
        <v>23</v>
      </c>
      <c r="B82" s="338"/>
      <c r="C82" s="338"/>
      <c r="D82" s="338"/>
      <c r="E82" s="338"/>
      <c r="F82" s="339"/>
    </row>
    <row r="83" spans="1:6" ht="14.25" thickTop="1" x14ac:dyDescent="0.15"/>
  </sheetData>
  <mergeCells count="121">
    <mergeCell ref="A78:A79"/>
    <mergeCell ref="D78:F78"/>
    <mergeCell ref="D79:F79"/>
    <mergeCell ref="B80:F80"/>
    <mergeCell ref="B81:F81"/>
    <mergeCell ref="B82:F8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B62:F62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52:F5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B31:F31"/>
    <mergeCell ref="B32:F32"/>
    <mergeCell ref="A28:A29"/>
    <mergeCell ref="D28:F28"/>
    <mergeCell ref="D29:F29"/>
    <mergeCell ref="B30:F30"/>
    <mergeCell ref="A18:A19"/>
    <mergeCell ref="D18:F18"/>
    <mergeCell ref="D19:F19"/>
    <mergeCell ref="B20:F20"/>
    <mergeCell ref="B21:F21"/>
    <mergeCell ref="B22:F22"/>
    <mergeCell ref="B23:F23"/>
    <mergeCell ref="A24:A27"/>
    <mergeCell ref="B24:B25"/>
    <mergeCell ref="B26:B27"/>
    <mergeCell ref="D26:D27"/>
    <mergeCell ref="E26:E27"/>
    <mergeCell ref="F26:F27"/>
    <mergeCell ref="C24:C25"/>
    <mergeCell ref="C26:C27"/>
    <mergeCell ref="B11:F11"/>
    <mergeCell ref="B12:F12"/>
    <mergeCell ref="B13:F13"/>
    <mergeCell ref="A14:A17"/>
    <mergeCell ref="B14:B15"/>
    <mergeCell ref="B16:B17"/>
    <mergeCell ref="D16:D17"/>
    <mergeCell ref="E16:E17"/>
    <mergeCell ref="F16:F17"/>
    <mergeCell ref="C14:C15"/>
    <mergeCell ref="C16:C1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42:F4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B72:F72"/>
    <mergeCell ref="A68:A69"/>
    <mergeCell ref="D68:F68"/>
    <mergeCell ref="D69:F69"/>
    <mergeCell ref="B70:F70"/>
    <mergeCell ref="B71:F71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jwYouth</cp:lastModifiedBy>
  <cp:lastPrinted>2018-05-02T08:14:14Z</cp:lastPrinted>
  <dcterms:created xsi:type="dcterms:W3CDTF">2014-01-20T06:24:27Z</dcterms:created>
  <dcterms:modified xsi:type="dcterms:W3CDTF">2018-11-08T05:38:46Z</dcterms:modified>
</cp:coreProperties>
</file>