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7\계약\계약현황공개\2017.7.10\"/>
    </mc:Choice>
  </mc:AlternateContent>
  <bookViews>
    <workbookView xWindow="0" yWindow="0" windowWidth="15675" windowHeight="11910"/>
  </bookViews>
  <sheets>
    <sheet name="물품발주" sheetId="14" r:id="rId1"/>
    <sheet name="준공검사현황" sheetId="5" r:id="rId2"/>
    <sheet name="대금지급현황" sheetId="6" r:id="rId3"/>
    <sheet name="계약현황공개" sheetId="8" r:id="rId4"/>
    <sheet name="수의계약현황공개" sheetId="9" r:id="rId5"/>
    <sheet name="Sheet4" sheetId="7" r:id="rId6"/>
  </sheets>
  <calcPr calcId="162913"/>
</workbook>
</file>

<file path=xl/calcChain.xml><?xml version="1.0" encoding="utf-8"?>
<calcChain xmlns="http://schemas.openxmlformats.org/spreadsheetml/2006/main">
  <c r="F66" i="9" l="1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C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<sst xmlns="http://schemas.openxmlformats.org/spreadsheetml/2006/main" count="562" uniqueCount="238">
  <si>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</si>
  <si>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</si>
  <si>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</si>
  <si>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</si>
  <si>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</si>
  <si>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</si>
  <si>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</si>
  <si>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</si>
  <si>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</si>
  <si>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</si>
  <si>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</si>
  <si>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</si>
  <si>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</si>
  <si>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</si>
  <si>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</si>
  <si>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</si>
  <si>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</si>
  <si>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</si>
  <si>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</si>
  <si>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</si>
  <si>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</si>
  <si>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</si>
  <si>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</si>
  <si>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</si>
  <si>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</si>
  <si>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</si>
  <si>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</si>
  <si>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</si>
  <si>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</si>
  <si>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</si>
  <si>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</si>
  <si>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</si>
  <si>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</si>
  <si>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</si>
  <si>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</si>
  <si>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</si>
  <si>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</si>
  <si>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</si>
  <si>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</si>
  <si>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</si>
  <si>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</si>
  <si>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</si>
  <si>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</si>
  <si>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</si>
  <si>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</si>
  <si>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</si>
  <si>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</si>
  <si>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</si>
  <si>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</si>
  <si>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</si>
  <si>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수의1인 견적</t>
    <phoneticPr fontId="3" type="noConversion"/>
  </si>
  <si>
    <t>2017년 노무 법률자문 서비스 연간 계약</t>
    <phoneticPr fontId="20" type="noConversion"/>
  </si>
  <si>
    <t>2017년 법무 법률자문 서비스 연간 계약</t>
    <phoneticPr fontId="20" type="noConversion"/>
  </si>
  <si>
    <t>2017년 서버 유지관리</t>
    <phoneticPr fontId="20" type="noConversion"/>
  </si>
  <si>
    <t>2017년 서버 호스팅</t>
    <phoneticPr fontId="20" type="noConversion"/>
  </si>
  <si>
    <t>2017년 코로케이션</t>
    <phoneticPr fontId="20" type="noConversion"/>
  </si>
  <si>
    <t>2017년 홈페이지 유지관리</t>
    <phoneticPr fontId="20" type="noConversion"/>
  </si>
  <si>
    <t>2017년 DLP 유지관리</t>
    <phoneticPr fontId="20" type="noConversion"/>
  </si>
  <si>
    <t>2017년 그룹웨어 유지관리</t>
    <phoneticPr fontId="20" type="noConversion"/>
  </si>
  <si>
    <t>2017년 웹필터 유지관리</t>
    <phoneticPr fontId="20" type="noConversion"/>
  </si>
  <si>
    <t>2017년 정수기 임차 계약(1차)</t>
    <phoneticPr fontId="20" type="noConversion"/>
  </si>
  <si>
    <t>노무법인 로고스</t>
    <phoneticPr fontId="20" type="noConversion"/>
  </si>
  <si>
    <t>법무법인 서현</t>
    <phoneticPr fontId="20" type="noConversion"/>
  </si>
  <si>
    <t>㈜수퍼유저</t>
    <phoneticPr fontId="20" type="noConversion"/>
  </si>
  <si>
    <t>㈜에스유소프트</t>
    <phoneticPr fontId="20" type="noConversion"/>
  </si>
  <si>
    <t>㈜노블시스</t>
    <phoneticPr fontId="20" type="noConversion"/>
  </si>
  <si>
    <t>㈜미디어코어시스템즈</t>
    <phoneticPr fontId="20" type="noConversion"/>
  </si>
  <si>
    <t>㈜더존비즈온</t>
    <phoneticPr fontId="20" type="noConversion"/>
  </si>
  <si>
    <t>㈜워터월시스템즈</t>
    <phoneticPr fontId="20" type="noConversion"/>
  </si>
  <si>
    <t>대한산업보건협회경기산업보건센터</t>
    <phoneticPr fontId="20" type="noConversion"/>
  </si>
  <si>
    <t>㈜월드소프트</t>
    <phoneticPr fontId="20" type="noConversion"/>
  </si>
  <si>
    <t>㈜지란지교소프트</t>
    <phoneticPr fontId="20" type="noConversion"/>
  </si>
  <si>
    <t>㈜교원</t>
    <phoneticPr fontId="20" type="noConversion"/>
  </si>
  <si>
    <t>2017.12.31.</t>
    <phoneticPr fontId="20" type="noConversion"/>
  </si>
  <si>
    <t>2017.12.31.</t>
  </si>
  <si>
    <t>2016.12.29.</t>
    <phoneticPr fontId="20" type="noConversion"/>
  </si>
  <si>
    <t>2016.12.30.</t>
    <phoneticPr fontId="20" type="noConversion"/>
  </si>
  <si>
    <t>2016.12.27.</t>
    <phoneticPr fontId="20" type="noConversion"/>
  </si>
  <si>
    <t>2016.12.28.</t>
    <phoneticPr fontId="20" type="noConversion"/>
  </si>
  <si>
    <t>준공일
(기성준공일)</t>
    <phoneticPr fontId="3" type="noConversion"/>
  </si>
  <si>
    <t>지방계약법제25조1항</t>
    <phoneticPr fontId="3" type="noConversion"/>
  </si>
  <si>
    <t>지방자치를 당사자로 하는 계약에 관한 법률 시행령 제25조1항에 의한 수의계약</t>
    <phoneticPr fontId="3" type="noConversion"/>
  </si>
  <si>
    <t>수의,총액</t>
    <phoneticPr fontId="3" type="noConversion"/>
  </si>
  <si>
    <t>2017년 보건관리자 위탁관리</t>
    <phoneticPr fontId="20" type="noConversion"/>
  </si>
  <si>
    <t>2017년 산업안전관리자 위탁관리</t>
    <phoneticPr fontId="3" type="noConversion"/>
  </si>
  <si>
    <t>대한산업안전협회성남지회</t>
    <phoneticPr fontId="3" type="noConversion"/>
  </si>
  <si>
    <t>2017.02.24.</t>
    <phoneticPr fontId="3" type="noConversion"/>
  </si>
  <si>
    <t>2017.12.31.</t>
    <phoneticPr fontId="3" type="noConversion"/>
  </si>
  <si>
    <t>2017.01.01.</t>
    <phoneticPr fontId="20" type="noConversion"/>
  </si>
  <si>
    <t>2017.03.01.</t>
    <phoneticPr fontId="3" type="noConversion"/>
  </si>
  <si>
    <t>2017.05.19.</t>
    <phoneticPr fontId="3" type="noConversion"/>
  </si>
  <si>
    <t>성남시청소년재단</t>
    <phoneticPr fontId="3" type="noConversion"/>
  </si>
  <si>
    <t>지역네트워크운영</t>
    <phoneticPr fontId="3" type="noConversion"/>
  </si>
  <si>
    <t>오프라인홍보</t>
    <phoneticPr fontId="3" type="noConversion"/>
  </si>
  <si>
    <t>2017년 ERP 유지관리</t>
    <phoneticPr fontId="20" type="noConversion"/>
  </si>
  <si>
    <t>2017.청바지 프로젝트 홍보 팜플렛 제작</t>
    <phoneticPr fontId="3" type="noConversion"/>
  </si>
  <si>
    <t>2017.06.13.</t>
    <phoneticPr fontId="3" type="noConversion"/>
  </si>
  <si>
    <t>2017.06.13.</t>
    <phoneticPr fontId="3" type="noConversion"/>
  </si>
  <si>
    <t>2017.06.16.</t>
    <phoneticPr fontId="3" type="noConversion"/>
  </si>
  <si>
    <t>오피스라인</t>
    <phoneticPr fontId="3" type="noConversion"/>
  </si>
  <si>
    <t>배미진</t>
    <phoneticPr fontId="3" type="noConversion"/>
  </si>
  <si>
    <t>성남시분당구매화로56번길18</t>
    <phoneticPr fontId="3" type="noConversion"/>
  </si>
  <si>
    <t>2017.홍보물제작</t>
    <phoneticPr fontId="3" type="noConversion"/>
  </si>
  <si>
    <t>2017.06.19.</t>
    <phoneticPr fontId="3" type="noConversion"/>
  </si>
  <si>
    <t>지오엠</t>
    <phoneticPr fontId="20" type="noConversion"/>
  </si>
  <si>
    <t>서동혁</t>
    <phoneticPr fontId="20" type="noConversion"/>
  </si>
  <si>
    <t>성남시분당구구미동192</t>
    <phoneticPr fontId="3" type="noConversion"/>
  </si>
  <si>
    <t>2017.06.28.</t>
    <phoneticPr fontId="3" type="noConversion"/>
  </si>
  <si>
    <t>2017.청소년방과후아카데미 연합운동회 운영물품</t>
    <phoneticPr fontId="3" type="noConversion"/>
  </si>
  <si>
    <t>2017.06.20.</t>
    <phoneticPr fontId="3" type="noConversion"/>
  </si>
  <si>
    <t>험멜스포츠</t>
    <phoneticPr fontId="20" type="noConversion"/>
  </si>
  <si>
    <t>이우진</t>
    <phoneticPr fontId="20" type="noConversion"/>
  </si>
  <si>
    <t>성남시중원구광명로109</t>
    <phoneticPr fontId="3" type="noConversion"/>
  </si>
  <si>
    <t>2017.06.23.</t>
    <phoneticPr fontId="3" type="noConversion"/>
  </si>
  <si>
    <t>2017.사무가구 구입</t>
    <phoneticPr fontId="3" type="noConversion"/>
  </si>
  <si>
    <t>2017.06.27.</t>
    <phoneticPr fontId="3" type="noConversion"/>
  </si>
  <si>
    <t>서울지방조달청</t>
    <phoneticPr fontId="20" type="noConversion"/>
  </si>
  <si>
    <t>서울시서초구반포대로217</t>
    <phoneticPr fontId="3" type="noConversion"/>
  </si>
  <si>
    <t>2017.07.28.</t>
    <phoneticPr fontId="3" type="noConversion"/>
  </si>
  <si>
    <t>테블릿PC구입</t>
    <phoneticPr fontId="3" type="noConversion"/>
  </si>
  <si>
    <t>2017.06.28.</t>
    <phoneticPr fontId="3" type="noConversion"/>
  </si>
  <si>
    <t>아미정보통신</t>
    <phoneticPr fontId="20" type="noConversion"/>
  </si>
  <si>
    <t>김용진</t>
    <phoneticPr fontId="20" type="noConversion"/>
  </si>
  <si>
    <t>성남시분당구야탑동405-4</t>
    <phoneticPr fontId="3" type="noConversion"/>
  </si>
  <si>
    <t>2017.07.03.</t>
    <phoneticPr fontId="3" type="noConversion"/>
  </si>
  <si>
    <t>전기통신음향 물품구입</t>
    <phoneticPr fontId="3" type="noConversion"/>
  </si>
  <si>
    <t>2017.06.29.</t>
    <phoneticPr fontId="3" type="noConversion"/>
  </si>
  <si>
    <t>서울시서초구반포대로217</t>
    <phoneticPr fontId="3" type="noConversion"/>
  </si>
  <si>
    <t>2017.08.27.</t>
    <phoneticPr fontId="3" type="noConversion"/>
  </si>
  <si>
    <t>회의용의자 구입</t>
    <phoneticPr fontId="3" type="noConversion"/>
  </si>
  <si>
    <t>2017.07.29.</t>
    <phoneticPr fontId="3" type="noConversion"/>
  </si>
  <si>
    <t>2017.청바지프로젝트 홍보 팜플렛 제작</t>
    <phoneticPr fontId="3" type="noConversion"/>
  </si>
  <si>
    <t>2017.06.13.</t>
    <phoneticPr fontId="3" type="noConversion"/>
  </si>
  <si>
    <t>2017.06.13.~06.16.</t>
    <phoneticPr fontId="3" type="noConversion"/>
  </si>
  <si>
    <t>2017.06.16.</t>
    <phoneticPr fontId="3" type="noConversion"/>
  </si>
  <si>
    <t>오피스라인</t>
    <phoneticPr fontId="3" type="noConversion"/>
  </si>
  <si>
    <t>성남시분당구매화로56번길18</t>
    <phoneticPr fontId="20" type="noConversion"/>
  </si>
  <si>
    <t>2017.홍보물 제작</t>
    <phoneticPr fontId="3" type="noConversion"/>
  </si>
  <si>
    <t>2017.06.19.~06.28.</t>
    <phoneticPr fontId="3" type="noConversion"/>
  </si>
  <si>
    <t>2017.06.22.</t>
    <phoneticPr fontId="3" type="noConversion"/>
  </si>
  <si>
    <t>지오엠</t>
    <phoneticPr fontId="3" type="noConversion"/>
  </si>
  <si>
    <t>성남시분당구구미동192</t>
    <phoneticPr fontId="20" type="noConversion"/>
  </si>
  <si>
    <t>2017.청소년방과후아카데미 연합운동회 운영물품</t>
    <phoneticPr fontId="3" type="noConversion"/>
  </si>
  <si>
    <t>험멜스포츠</t>
    <phoneticPr fontId="3" type="noConversion"/>
  </si>
  <si>
    <t>성남시중원구광명로109</t>
    <phoneticPr fontId="20" type="noConversion"/>
  </si>
  <si>
    <t>2017.06.20.~06.23.</t>
    <phoneticPr fontId="3" type="noConversion"/>
  </si>
  <si>
    <t>2017.06.23.</t>
    <phoneticPr fontId="3" type="noConversion"/>
  </si>
  <si>
    <t>사무가구 구입</t>
    <phoneticPr fontId="3" type="noConversion"/>
  </si>
  <si>
    <t>서울시서초구반포대로217</t>
    <phoneticPr fontId="20" type="noConversion"/>
  </si>
  <si>
    <t>테블릿PC구입</t>
    <phoneticPr fontId="3" type="noConversion"/>
  </si>
  <si>
    <t>2017.06.28.~05.19.</t>
    <phoneticPr fontId="3" type="noConversion"/>
  </si>
  <si>
    <t>성남시분당구야탑동405-4</t>
    <phoneticPr fontId="20" type="noConversion"/>
  </si>
  <si>
    <t>2017.06.27.~07.03.</t>
    <phoneticPr fontId="3" type="noConversion"/>
  </si>
  <si>
    <t>2017.07.03.</t>
    <phoneticPr fontId="3" type="noConversion"/>
  </si>
  <si>
    <t>전기통신음향 물품구입</t>
    <phoneticPr fontId="3" type="noConversion"/>
  </si>
  <si>
    <t>조달</t>
    <phoneticPr fontId="3" type="noConversion"/>
  </si>
  <si>
    <t>2017.06.29.~08.27.</t>
    <phoneticPr fontId="3" type="noConversion"/>
  </si>
  <si>
    <t>회의용의자 구입</t>
    <phoneticPr fontId="3" type="noConversion"/>
  </si>
  <si>
    <t>2017.06.29.</t>
    <phoneticPr fontId="3" type="noConversion"/>
  </si>
  <si>
    <t>조달</t>
    <phoneticPr fontId="3" type="noConversion"/>
  </si>
  <si>
    <t>2017.06.29.~07.29.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</si>
  <si>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</si>
  <si>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</si>
  <si>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</si>
  <si>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</si>
  <si>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</si>
  <si>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</si>
  <si>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</si>
  <si>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</si>
  <si>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</si>
  <si>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</si>
  <si>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수의총액</t>
  </si>
  <si>
    <t>031-729-9032</t>
    <phoneticPr fontId="3" type="noConversion"/>
  </si>
  <si>
    <t>이하빈칸</t>
    <phoneticPr fontId="3" type="noConversion"/>
  </si>
  <si>
    <t>2017.청바지 프로젝트 홍보 팜플렛 제작</t>
    <phoneticPr fontId="3" type="noConversion"/>
  </si>
  <si>
    <t>297*568</t>
    <phoneticPr fontId="3" type="noConversion"/>
  </si>
  <si>
    <t>장</t>
    <phoneticPr fontId="3" type="noConversion"/>
  </si>
  <si>
    <t>김천희</t>
    <phoneticPr fontId="3" type="noConversion"/>
  </si>
  <si>
    <t>031-729-9042</t>
    <phoneticPr fontId="3" type="noConversion"/>
  </si>
  <si>
    <t>청소년방과후아카데미 연합운동회 운영물품</t>
    <phoneticPr fontId="3" type="noConversion"/>
  </si>
  <si>
    <t>물병,우산</t>
    <phoneticPr fontId="3" type="noConversion"/>
  </si>
  <si>
    <t>개</t>
    <phoneticPr fontId="3" type="noConversion"/>
  </si>
  <si>
    <t>사무국</t>
    <phoneticPr fontId="3" type="noConversion"/>
  </si>
  <si>
    <t>최정배</t>
    <phoneticPr fontId="3" type="noConversion"/>
  </si>
  <si>
    <t>031-729-9051</t>
    <phoneticPr fontId="3" type="noConversion"/>
  </si>
  <si>
    <t>휴대용가방걸이 등</t>
    <phoneticPr fontId="3" type="noConversion"/>
  </si>
  <si>
    <t>오제호</t>
    <phoneticPr fontId="3" type="noConversion"/>
  </si>
  <si>
    <t>사무가구 구입</t>
    <phoneticPr fontId="3" type="noConversion"/>
  </si>
  <si>
    <t>테블릿PC구입</t>
    <phoneticPr fontId="3" type="noConversion"/>
  </si>
  <si>
    <t>전기통신음향 물품구입</t>
    <phoneticPr fontId="3" type="noConversion"/>
  </si>
  <si>
    <t>회의용의자 구입</t>
    <phoneticPr fontId="3" type="noConversion"/>
  </si>
  <si>
    <t>송태환</t>
    <phoneticPr fontId="3" type="noConversion"/>
  </si>
  <si>
    <t>031-729-9021</t>
    <phoneticPr fontId="3" type="noConversion"/>
  </si>
  <si>
    <t>서인욱</t>
    <phoneticPr fontId="3" type="noConversion"/>
  </si>
  <si>
    <t>031-729-9024</t>
    <phoneticPr fontId="3" type="noConversion"/>
  </si>
  <si>
    <t>이선호</t>
    <phoneticPr fontId="3" type="noConversion"/>
  </si>
  <si>
    <t>031-729-9023</t>
    <phoneticPr fontId="3" type="noConversion"/>
  </si>
  <si>
    <t>031-729-9023</t>
    <phoneticPr fontId="3" type="noConversion"/>
  </si>
  <si>
    <t>물품 발주계획</t>
    <phoneticPr fontId="3" type="noConversion"/>
  </si>
  <si>
    <t>작업용의자,라운지용의자,사물함,책상,보조책상,서랍</t>
    <phoneticPr fontId="3" type="noConversion"/>
  </si>
  <si>
    <t>개</t>
    <phoneticPr fontId="3" type="noConversion"/>
  </si>
  <si>
    <t>갤럭시탭</t>
    <phoneticPr fontId="3" type="noConversion"/>
  </si>
  <si>
    <t>개</t>
    <phoneticPr fontId="3" type="noConversion"/>
  </si>
  <si>
    <t>비디오프로젝터,스크린,냉난방기설치세트,플레이어,무선마이크,스피커,마이크스탠드,통신케이블어셈블리,오디오엠프,오디오믹서,이퀼라이저,전원공급장치,네트워크시스템장비용랙,무선마이크장치</t>
    <phoneticPr fontId="3" type="noConversion"/>
  </si>
  <si>
    <t>의자</t>
    <phoneticPr fontId="3" type="noConversion"/>
  </si>
  <si>
    <t>2017.06.30.</t>
  </si>
  <si>
    <t>2017.06.30.</t>
    <phoneticPr fontId="3" type="noConversion"/>
  </si>
  <si>
    <t>2017.운영실적 통합 데이터베이스 유지관리</t>
    <phoneticPr fontId="3" type="noConversion"/>
  </si>
  <si>
    <t>다원</t>
    <phoneticPr fontId="3" type="noConversion"/>
  </si>
  <si>
    <t>2017.05.29.</t>
    <phoneticPr fontId="3" type="noConversion"/>
  </si>
  <si>
    <t>2017.06.01.</t>
    <phoneticPr fontId="3" type="noConversion"/>
  </si>
  <si>
    <t>2017.12.31.</t>
    <phoneticPr fontId="3" type="noConversion"/>
  </si>
  <si>
    <t>2017.06.30.</t>
    <phoneticPr fontId="3" type="noConversion"/>
  </si>
  <si>
    <t xml:space="preserve">네이버블로그 운영 </t>
    <phoneticPr fontId="3" type="noConversion"/>
  </si>
  <si>
    <t>㈜에스앤에스인사이트</t>
    <phoneticPr fontId="3" type="noConversion"/>
  </si>
  <si>
    <t>2016.12.29.</t>
    <phoneticPr fontId="3" type="noConversion"/>
  </si>
  <si>
    <t>2017.01.01.</t>
    <phoneticPr fontId="3" type="noConversion"/>
  </si>
  <si>
    <t>2017.12.31.</t>
    <phoneticPr fontId="3" type="noConversion"/>
  </si>
  <si>
    <t>2017.06.30.</t>
    <phoneticPr fontId="3" type="noConversion"/>
  </si>
  <si>
    <t>6월21일</t>
    <phoneticPr fontId="3" type="noConversion"/>
  </si>
  <si>
    <t>2017청바지 프로젝트 홍보 팜플렛 제작</t>
    <phoneticPr fontId="20" type="noConversion"/>
  </si>
  <si>
    <t>사업지원부 정책기획팀</t>
    <phoneticPr fontId="3" type="noConversion"/>
  </si>
  <si>
    <t>청소년진로직업체험청바지프로젝트</t>
    <phoneticPr fontId="3" type="noConversion"/>
  </si>
  <si>
    <t>2017.홍보물제작</t>
    <phoneticPr fontId="20" type="noConversion"/>
  </si>
  <si>
    <t>6월28일</t>
    <phoneticPr fontId="3" type="noConversion"/>
  </si>
  <si>
    <t>2017.청소년방과후아카데미연합운동회운영물품</t>
    <phoneticPr fontId="20" type="noConversion"/>
  </si>
  <si>
    <t>경영지원부 활동진흥팀</t>
    <phoneticPr fontId="3" type="noConversion"/>
  </si>
  <si>
    <t>2017.행정사무감사 자료제작</t>
    <phoneticPr fontId="3" type="noConversion"/>
  </si>
  <si>
    <t>6월5일</t>
    <phoneticPr fontId="3" type="noConversion"/>
  </si>
  <si>
    <t>사무관리비(인쇄제작비)</t>
    <phoneticPr fontId="3" type="noConversion"/>
  </si>
  <si>
    <t>신화인쇄</t>
    <phoneticPr fontId="3" type="noConversion"/>
  </si>
  <si>
    <t>2017청바지프로젝트 체험일터 현판제작</t>
    <phoneticPr fontId="20" type="noConversion"/>
  </si>
  <si>
    <t>2017청바지프로젝트 체험일터 현판제작</t>
    <phoneticPr fontId="20" type="noConversion"/>
  </si>
  <si>
    <t>성남시청소년진로직업체험 청바지프로젝트</t>
  </si>
  <si>
    <t>성남시청소년활동활성화지원사업</t>
  </si>
  <si>
    <t>대창기획</t>
    <phoneticPr fontId="3" type="noConversion"/>
  </si>
  <si>
    <t>사업지원부 정책지원팀</t>
    <phoneticPr fontId="3" type="noConversion"/>
  </si>
  <si>
    <t>경영지원부 경영지원팀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</si>
</sst>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</numFmts>
  <fonts count="32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sz val="10"/>
      <color rgb="FF000000"/>
      <name val="바탕"/>
      <family val="1"/>
      <charset val="129"/>
    </font>
    <font>
      <sz val="11"/>
      <color theme="1"/>
      <name val="바탕"/>
      <family val="1"/>
      <charset val="129"/>
    </font>
    <font>
      <sz val="12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rgb="FF00000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63"/>
      <name val="굴림체"/>
      <family val="3"/>
      <charset val="129"/>
    </font>
    <font>
      <sz val="9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9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77" fontId="18" fillId="0" borderId="8" xfId="0" applyNumberFormat="1" applyFont="1" applyBorder="1" applyAlignment="1">
      <alignment horizontal="right" vertical="center" wrapText="1"/>
    </xf>
    <xf numFmtId="177" fontId="18" fillId="0" borderId="7" xfId="0" applyNumberFormat="1" applyFont="1" applyBorder="1" applyAlignment="1">
      <alignment horizontal="right" vertical="center" wrapText="1"/>
    </xf>
    <xf numFmtId="179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right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79" fontId="8" fillId="0" borderId="23" xfId="0" applyNumberFormat="1" applyFont="1" applyBorder="1" applyAlignment="1">
      <alignment horizontal="center" vertical="center"/>
    </xf>
    <xf numFmtId="179" fontId="9" fillId="0" borderId="23" xfId="0" applyNumberFormat="1" applyFont="1" applyFill="1" applyBorder="1" applyAlignment="1">
      <alignment horizontal="center" vertical="center"/>
    </xf>
    <xf numFmtId="3" fontId="26" fillId="0" borderId="2" xfId="0" applyNumberFormat="1" applyFont="1" applyFill="1" applyBorder="1" applyAlignment="1">
      <alignment horizontal="right" vertical="center" wrapText="1"/>
    </xf>
    <xf numFmtId="0" fontId="27" fillId="0" borderId="8" xfId="0" applyFont="1" applyBorder="1" applyAlignment="1">
      <alignment horizontal="center" vertical="center" wrapText="1"/>
    </xf>
    <xf numFmtId="177" fontId="23" fillId="0" borderId="24" xfId="0" applyNumberFormat="1" applyFont="1" applyFill="1" applyBorder="1" applyAlignment="1">
      <alignment horizontal="center" vertical="center" shrinkToFit="1"/>
    </xf>
    <xf numFmtId="177" fontId="23" fillId="0" borderId="25" xfId="0" applyNumberFormat="1" applyFont="1" applyFill="1" applyBorder="1" applyAlignment="1">
      <alignment horizontal="left" vertical="center" shrinkToFit="1"/>
    </xf>
    <xf numFmtId="0" fontId="22" fillId="0" borderId="26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shrinkToFit="1"/>
    </xf>
    <xf numFmtId="177" fontId="23" fillId="0" borderId="27" xfId="0" applyNumberFormat="1" applyFont="1" applyFill="1" applyBorder="1" applyAlignment="1">
      <alignment horizontal="left" vertical="center" shrinkToFit="1"/>
    </xf>
    <xf numFmtId="177" fontId="23" fillId="0" borderId="28" xfId="0" applyNumberFormat="1" applyFont="1" applyFill="1" applyBorder="1" applyAlignment="1">
      <alignment horizontal="left" vertical="center" wrapText="1" shrinkToFit="1"/>
    </xf>
    <xf numFmtId="177" fontId="23" fillId="0" borderId="29" xfId="0" applyNumberFormat="1" applyFont="1" applyFill="1" applyBorder="1" applyAlignment="1">
      <alignment horizontal="left" vertical="center" shrinkToFit="1"/>
    </xf>
    <xf numFmtId="0" fontId="22" fillId="0" borderId="3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1" fontId="2" fillId="0" borderId="31" xfId="1" applyFont="1" applyBorder="1" applyAlignment="1">
      <alignment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1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right" vertical="center"/>
    </xf>
    <xf numFmtId="0" fontId="2" fillId="0" borderId="34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41" fontId="2" fillId="0" borderId="33" xfId="2" applyFont="1" applyBorder="1" applyAlignment="1">
      <alignment vertical="center"/>
    </xf>
    <xf numFmtId="41" fontId="2" fillId="0" borderId="33" xfId="2" applyFont="1" applyBorder="1" applyAlignment="1">
      <alignment horizontal="center" vertical="center"/>
    </xf>
    <xf numFmtId="38" fontId="2" fillId="0" borderId="33" xfId="2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41" fontId="2" fillId="0" borderId="33" xfId="3" applyFont="1" applyBorder="1" applyAlignment="1">
      <alignment horizontal="right" vertical="center"/>
    </xf>
    <xf numFmtId="41" fontId="2" fillId="0" borderId="33" xfId="3" applyFont="1" applyBorder="1" applyAlignment="1">
      <alignment horizontal="center" vertical="center"/>
    </xf>
    <xf numFmtId="38" fontId="2" fillId="0" borderId="33" xfId="3" applyNumberFormat="1" applyFont="1" applyBorder="1" applyAlignment="1">
      <alignment horizontal="right" vertical="center"/>
    </xf>
    <xf numFmtId="41" fontId="2" fillId="0" borderId="33" xfId="4" applyFont="1" applyBorder="1" applyAlignment="1">
      <alignment horizontal="right" vertical="center"/>
    </xf>
    <xf numFmtId="41" fontId="2" fillId="0" borderId="33" xfId="4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41" fontId="2" fillId="0" borderId="35" xfId="4" applyFont="1" applyBorder="1" applyAlignment="1">
      <alignment horizontal="center" vertical="center"/>
    </xf>
    <xf numFmtId="38" fontId="2" fillId="0" borderId="35" xfId="4" applyNumberFormat="1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41" fontId="2" fillId="0" borderId="37" xfId="1" applyFont="1" applyBorder="1" applyAlignment="1">
      <alignment vertical="center"/>
    </xf>
    <xf numFmtId="41" fontId="2" fillId="0" borderId="37" xfId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/>
    <xf numFmtId="0" fontId="21" fillId="0" borderId="19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30" fillId="0" borderId="39" xfId="0" applyFont="1" applyBorder="1" applyAlignment="1" applyProtection="1">
      <alignment horizontal="left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31" fillId="0" borderId="2" xfId="0" applyNumberFormat="1" applyFont="1" applyBorder="1" applyAlignment="1">
      <alignment horizontal="right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1"/>
  <sheetViews>
    <sheetView tabSelected="1" zoomScale="87" zoomScaleNormal="87" workbookViewId="0">
      <selection activeCell="B18" sqref="B18"/>
    </sheetView>
  </sheetViews>
  <sheetFormatPr defaultRowHeight="13.5"/>
  <cols>
    <col min="1" max="1" width="1.77734375" customWidth="1"/>
    <col min="2" max="2" width="23.6640625" style="49" customWidth="1"/>
    <col min="3" max="3" width="7.77734375" style="49" customWidth="1"/>
    <col min="4" max="4" width="19.21875" style="49" customWidth="1"/>
    <col min="5" max="5" width="6.77734375" style="49" customWidth="1"/>
    <col min="6" max="6" width="7.21875" style="49" customWidth="1"/>
    <col min="7" max="7" width="10.44140625" style="49" customWidth="1"/>
    <col min="8" max="8" width="7.44140625" style="49" customWidth="1"/>
    <col min="9" max="9" width="8.88671875" style="49"/>
    <col min="10" max="10" width="11.6640625" style="50" customWidth="1"/>
    <col min="11" max="11" width="6.6640625" style="49" customWidth="1"/>
    <col min="12" max="12" width="8.44140625" style="3" customWidth="1"/>
  </cols>
  <sheetData>
    <row r="1" spans="2:13" ht="26.25" thickBot="1">
      <c r="B1" s="120" t="s">
        <v>198</v>
      </c>
      <c r="C1" s="120"/>
      <c r="D1" s="120"/>
      <c r="E1" s="120"/>
      <c r="F1" s="120"/>
      <c r="G1" s="120"/>
      <c r="H1" s="120"/>
      <c r="I1" s="120"/>
      <c r="J1" s="120"/>
      <c r="K1" s="120"/>
      <c r="L1" s="50"/>
      <c r="M1" s="49"/>
    </row>
    <row r="2" spans="2:13" ht="24.75" thickBot="1">
      <c r="B2" s="71" t="s">
        <v>161</v>
      </c>
      <c r="C2" s="71" t="s">
        <v>162</v>
      </c>
      <c r="D2" s="71" t="s">
        <v>163</v>
      </c>
      <c r="E2" s="71" t="s">
        <v>164</v>
      </c>
      <c r="F2" s="71" t="s">
        <v>165</v>
      </c>
      <c r="G2" s="71" t="s">
        <v>166</v>
      </c>
      <c r="H2" s="72" t="s">
        <v>167</v>
      </c>
      <c r="I2" s="72" t="s">
        <v>168</v>
      </c>
      <c r="J2" s="72" t="s">
        <v>169</v>
      </c>
      <c r="K2" s="73" t="s">
        <v>170</v>
      </c>
      <c r="L2" s="50"/>
      <c r="M2" s="49"/>
    </row>
    <row r="3" spans="2:13" ht="24.75" customHeight="1" thickTop="1">
      <c r="B3" s="74" t="s">
        <v>174</v>
      </c>
      <c r="C3" s="75" t="s">
        <v>171</v>
      </c>
      <c r="D3" s="76" t="s">
        <v>175</v>
      </c>
      <c r="E3" s="77">
        <v>1000</v>
      </c>
      <c r="F3" s="78" t="s">
        <v>176</v>
      </c>
      <c r="G3" s="79">
        <v>2410000</v>
      </c>
      <c r="H3" s="75" t="s">
        <v>17</v>
      </c>
      <c r="I3" s="75" t="s">
        <v>177</v>
      </c>
      <c r="J3" s="75" t="s">
        <v>178</v>
      </c>
      <c r="K3" s="80"/>
      <c r="L3" s="50"/>
      <c r="M3" s="49"/>
    </row>
    <row r="4" spans="2:13" ht="24.75" customHeight="1">
      <c r="B4" s="103" t="s">
        <v>137</v>
      </c>
      <c r="C4" s="104" t="s">
        <v>171</v>
      </c>
      <c r="D4" s="105" t="s">
        <v>185</v>
      </c>
      <c r="E4" s="106">
        <v>1200</v>
      </c>
      <c r="F4" s="107" t="s">
        <v>181</v>
      </c>
      <c r="G4" s="108">
        <v>4400000</v>
      </c>
      <c r="H4" s="104" t="s">
        <v>17</v>
      </c>
      <c r="I4" s="104" t="s">
        <v>186</v>
      </c>
      <c r="J4" s="104" t="s">
        <v>172</v>
      </c>
      <c r="K4" s="109"/>
      <c r="L4" s="50"/>
      <c r="M4" s="49"/>
    </row>
    <row r="5" spans="2:13" ht="24.75" customHeight="1">
      <c r="B5" s="110" t="s">
        <v>179</v>
      </c>
      <c r="C5" s="81" t="s">
        <v>171</v>
      </c>
      <c r="D5" s="81" t="s">
        <v>180</v>
      </c>
      <c r="E5" s="82">
        <v>280</v>
      </c>
      <c r="F5" s="82" t="s">
        <v>181</v>
      </c>
      <c r="G5" s="83">
        <v>1400000</v>
      </c>
      <c r="H5" s="81" t="s">
        <v>182</v>
      </c>
      <c r="I5" s="81" t="s">
        <v>183</v>
      </c>
      <c r="J5" s="81" t="s">
        <v>184</v>
      </c>
      <c r="K5" s="84"/>
      <c r="L5" s="50"/>
      <c r="M5" s="49"/>
    </row>
    <row r="6" spans="2:13" ht="24.75" customHeight="1">
      <c r="B6" s="85" t="s">
        <v>187</v>
      </c>
      <c r="C6" s="81" t="s">
        <v>171</v>
      </c>
      <c r="D6" s="110" t="s">
        <v>199</v>
      </c>
      <c r="E6" s="86">
        <v>17</v>
      </c>
      <c r="F6" s="87" t="s">
        <v>200</v>
      </c>
      <c r="G6" s="88">
        <v>3322610</v>
      </c>
      <c r="H6" s="81" t="s">
        <v>17</v>
      </c>
      <c r="I6" s="81" t="s">
        <v>191</v>
      </c>
      <c r="J6" s="81" t="s">
        <v>192</v>
      </c>
      <c r="K6" s="89"/>
      <c r="L6" s="50"/>
      <c r="M6" s="49"/>
    </row>
    <row r="7" spans="2:13" ht="24.75" customHeight="1">
      <c r="B7" s="90" t="s">
        <v>188</v>
      </c>
      <c r="C7" s="81" t="s">
        <v>171</v>
      </c>
      <c r="D7" s="81" t="s">
        <v>201</v>
      </c>
      <c r="E7" s="91">
        <v>2</v>
      </c>
      <c r="F7" s="92" t="s">
        <v>202</v>
      </c>
      <c r="G7" s="93">
        <v>2480000</v>
      </c>
      <c r="H7" s="81" t="s">
        <v>17</v>
      </c>
      <c r="I7" s="81" t="s">
        <v>193</v>
      </c>
      <c r="J7" s="81" t="s">
        <v>194</v>
      </c>
      <c r="K7" s="84"/>
      <c r="L7" s="50"/>
      <c r="M7" s="49"/>
    </row>
    <row r="8" spans="2:13" ht="102.75" customHeight="1">
      <c r="B8" s="90" t="s">
        <v>189</v>
      </c>
      <c r="C8" s="81" t="s">
        <v>171</v>
      </c>
      <c r="D8" s="110" t="s">
        <v>203</v>
      </c>
      <c r="E8" s="91">
        <v>237</v>
      </c>
      <c r="F8" s="92" t="s">
        <v>200</v>
      </c>
      <c r="G8" s="93">
        <v>27574000</v>
      </c>
      <c r="H8" s="81" t="s">
        <v>17</v>
      </c>
      <c r="I8" s="81" t="s">
        <v>195</v>
      </c>
      <c r="J8" s="81" t="s">
        <v>196</v>
      </c>
      <c r="K8" s="89"/>
      <c r="L8" s="50"/>
      <c r="M8" s="49"/>
    </row>
    <row r="9" spans="2:13" ht="24.75" customHeight="1">
      <c r="B9" s="90" t="s">
        <v>190</v>
      </c>
      <c r="C9" s="81" t="s">
        <v>171</v>
      </c>
      <c r="D9" s="81" t="s">
        <v>204</v>
      </c>
      <c r="E9" s="91">
        <v>20</v>
      </c>
      <c r="F9" s="92" t="s">
        <v>200</v>
      </c>
      <c r="G9" s="93">
        <v>2949850</v>
      </c>
      <c r="H9" s="81" t="s">
        <v>17</v>
      </c>
      <c r="I9" s="81" t="s">
        <v>195</v>
      </c>
      <c r="J9" s="81" t="s">
        <v>197</v>
      </c>
      <c r="K9" s="84"/>
      <c r="L9" s="50"/>
      <c r="M9" s="49"/>
    </row>
    <row r="10" spans="2:13" ht="24.75" customHeight="1">
      <c r="B10" s="90"/>
      <c r="C10" s="81"/>
      <c r="D10" s="81" t="s">
        <v>173</v>
      </c>
      <c r="E10" s="91"/>
      <c r="F10" s="92"/>
      <c r="G10" s="93"/>
      <c r="H10" s="81"/>
      <c r="I10" s="81"/>
      <c r="J10" s="81"/>
      <c r="K10" s="84"/>
      <c r="L10" s="50"/>
      <c r="M10" s="49"/>
    </row>
    <row r="11" spans="2:13" ht="24.75" customHeight="1">
      <c r="B11" s="90"/>
      <c r="C11" s="81"/>
      <c r="D11" s="81"/>
      <c r="E11" s="91"/>
      <c r="F11" s="92"/>
      <c r="G11" s="93"/>
      <c r="H11" s="81"/>
      <c r="I11" s="81"/>
      <c r="J11" s="81"/>
      <c r="K11" s="84"/>
      <c r="L11" s="50"/>
      <c r="M11" s="49"/>
    </row>
    <row r="12" spans="2:13" ht="24.75" customHeight="1">
      <c r="B12" s="90"/>
      <c r="C12" s="81"/>
      <c r="D12" s="81"/>
      <c r="E12" s="94"/>
      <c r="F12" s="95"/>
      <c r="G12" s="96"/>
      <c r="H12" s="81"/>
      <c r="I12" s="81"/>
      <c r="J12" s="81"/>
      <c r="K12" s="84"/>
      <c r="L12" s="50"/>
      <c r="M12" s="49"/>
    </row>
    <row r="13" spans="2:13" ht="24.75" customHeight="1">
      <c r="B13" s="90"/>
      <c r="C13" s="81"/>
      <c r="D13" s="81"/>
      <c r="E13" s="94"/>
      <c r="F13" s="95"/>
      <c r="G13" s="96"/>
      <c r="H13" s="81"/>
      <c r="I13" s="81"/>
      <c r="J13" s="81"/>
      <c r="K13" s="84"/>
      <c r="L13" s="50"/>
      <c r="M13" s="49"/>
    </row>
    <row r="14" spans="2:13" ht="24.75" customHeight="1">
      <c r="B14" s="90"/>
      <c r="C14" s="81"/>
      <c r="D14" s="81"/>
      <c r="E14" s="94"/>
      <c r="F14" s="95"/>
      <c r="G14" s="96"/>
      <c r="H14" s="81"/>
      <c r="I14" s="81"/>
      <c r="J14" s="81"/>
      <c r="K14" s="84"/>
      <c r="L14" s="50"/>
      <c r="M14" s="49"/>
    </row>
    <row r="15" spans="2:13" ht="24.75" customHeight="1">
      <c r="B15" s="90"/>
      <c r="C15" s="81"/>
      <c r="D15" s="81"/>
      <c r="E15" s="94"/>
      <c r="F15" s="95"/>
      <c r="G15" s="96"/>
      <c r="H15" s="81"/>
      <c r="I15" s="81"/>
      <c r="J15" s="81"/>
      <c r="K15" s="84"/>
      <c r="L15" s="50"/>
      <c r="M15" s="49"/>
    </row>
    <row r="16" spans="2:13" ht="24.75" customHeight="1" thickBot="1">
      <c r="B16" s="97"/>
      <c r="C16" s="98"/>
      <c r="D16" s="98"/>
      <c r="E16" s="99"/>
      <c r="F16" s="100"/>
      <c r="G16" s="101"/>
      <c r="H16" s="98"/>
      <c r="I16" s="98"/>
      <c r="J16" s="98"/>
      <c r="K16" s="102"/>
      <c r="L16" s="50"/>
      <c r="M16" s="49"/>
    </row>
    <row r="17" spans="12:13" ht="24.75" customHeight="1">
      <c r="L17" s="50"/>
      <c r="M17" s="49"/>
    </row>
    <row r="18" spans="12:13" ht="24.75" customHeight="1">
      <c r="L18" s="50"/>
      <c r="M18" s="49"/>
    </row>
    <row r="19" spans="12:13" ht="24.75" customHeight="1">
      <c r="L19" s="50"/>
      <c r="M19" s="49"/>
    </row>
    <row r="20" spans="12:13" ht="24.75" customHeight="1">
      <c r="L20" s="50"/>
      <c r="M20" s="49"/>
    </row>
    <row r="21" spans="12:13" ht="24.75" customHeight="1">
      <c r="L21" s="50"/>
      <c r="M21" s="49"/>
    </row>
  </sheetData>
  <mergeCells count="1">
    <mergeCell ref="B1:K1"/>
  </mergeCells>
  <phoneticPr fontId="3" type="noConversion"/>
  <dataValidations count="1">
    <dataValidation type="list" allowBlank="1" showInputMessage="1" showErrorMessage="1" sqref="C3:C1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B21" sqref="B21"/>
    </sheetView>
  </sheetViews>
  <sheetFormatPr defaultRowHeight="13.5"/>
  <cols>
    <col min="1" max="1" width="1.109375" customWidth="1"/>
    <col min="2" max="2" width="24.44140625" style="3" customWidth="1"/>
    <col min="3" max="3" width="13.5546875" style="3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2:10" ht="25.5">
      <c r="B1" s="121" t="s">
        <v>4</v>
      </c>
      <c r="C1" s="121"/>
      <c r="D1" s="121"/>
      <c r="E1" s="121"/>
      <c r="F1" s="121"/>
      <c r="G1" s="121"/>
      <c r="H1" s="121"/>
      <c r="I1" s="121"/>
      <c r="J1" s="121"/>
    </row>
    <row r="2" spans="2:10" ht="25.5">
      <c r="B2" s="4" t="s">
        <v>17</v>
      </c>
      <c r="C2" s="7"/>
      <c r="D2" s="1"/>
      <c r="E2" s="1"/>
      <c r="F2" s="1"/>
      <c r="G2" s="2"/>
      <c r="H2" s="2"/>
      <c r="I2" s="122" t="s">
        <v>1</v>
      </c>
      <c r="J2" s="122"/>
    </row>
    <row r="3" spans="2:10" ht="29.25" customHeight="1">
      <c r="B3" s="6" t="s">
        <v>3</v>
      </c>
      <c r="C3" s="6" t="s">
        <v>19</v>
      </c>
      <c r="D3" s="6" t="s">
        <v>5</v>
      </c>
      <c r="E3" s="6" t="s">
        <v>6</v>
      </c>
      <c r="F3" s="6" t="s">
        <v>7</v>
      </c>
      <c r="G3" s="6" t="s">
        <v>8</v>
      </c>
      <c r="H3" s="44" t="s">
        <v>79</v>
      </c>
      <c r="I3" s="6" t="s">
        <v>18</v>
      </c>
      <c r="J3" s="6" t="s">
        <v>9</v>
      </c>
    </row>
    <row r="4" spans="2:10" ht="28.5" customHeight="1">
      <c r="B4" s="42" t="s">
        <v>51</v>
      </c>
      <c r="C4" s="52" t="s">
        <v>61</v>
      </c>
      <c r="D4" s="43">
        <v>3600000</v>
      </c>
      <c r="E4" s="41" t="s">
        <v>75</v>
      </c>
      <c r="F4" s="10" t="s">
        <v>88</v>
      </c>
      <c r="G4" s="10" t="s">
        <v>73</v>
      </c>
      <c r="H4" s="10" t="s">
        <v>206</v>
      </c>
      <c r="I4" s="10" t="s">
        <v>206</v>
      </c>
      <c r="J4" s="8"/>
    </row>
    <row r="5" spans="2:10" ht="28.5" customHeight="1">
      <c r="B5" s="42" t="s">
        <v>52</v>
      </c>
      <c r="C5" s="52" t="s">
        <v>62</v>
      </c>
      <c r="D5" s="43">
        <v>3600000</v>
      </c>
      <c r="E5" s="41" t="s">
        <v>75</v>
      </c>
      <c r="F5" s="10" t="s">
        <v>88</v>
      </c>
      <c r="G5" s="10" t="s">
        <v>73</v>
      </c>
      <c r="H5" s="10" t="s">
        <v>206</v>
      </c>
      <c r="I5" s="10" t="s">
        <v>206</v>
      </c>
      <c r="J5" s="8"/>
    </row>
    <row r="6" spans="2:10" ht="28.5" customHeight="1">
      <c r="B6" s="42" t="s">
        <v>53</v>
      </c>
      <c r="C6" s="52" t="s">
        <v>63</v>
      </c>
      <c r="D6" s="43">
        <v>4620000</v>
      </c>
      <c r="E6" s="41" t="s">
        <v>75</v>
      </c>
      <c r="F6" s="10" t="s">
        <v>88</v>
      </c>
      <c r="G6" s="10" t="s">
        <v>73</v>
      </c>
      <c r="H6" s="10" t="s">
        <v>205</v>
      </c>
      <c r="I6" s="10" t="s">
        <v>205</v>
      </c>
      <c r="J6" s="8"/>
    </row>
    <row r="7" spans="2:10" ht="28.5" customHeight="1">
      <c r="B7" s="42" t="s">
        <v>54</v>
      </c>
      <c r="C7" s="52" t="s">
        <v>64</v>
      </c>
      <c r="D7" s="43">
        <v>12489600</v>
      </c>
      <c r="E7" s="41" t="s">
        <v>75</v>
      </c>
      <c r="F7" s="10" t="s">
        <v>88</v>
      </c>
      <c r="G7" s="10" t="s">
        <v>73</v>
      </c>
      <c r="H7" s="10" t="s">
        <v>205</v>
      </c>
      <c r="I7" s="10" t="s">
        <v>205</v>
      </c>
      <c r="J7" s="51"/>
    </row>
    <row r="8" spans="2:10" ht="28.5" customHeight="1">
      <c r="B8" s="42" t="s">
        <v>55</v>
      </c>
      <c r="C8" s="52" t="s">
        <v>65</v>
      </c>
      <c r="D8" s="43">
        <v>14916000</v>
      </c>
      <c r="E8" s="41" t="s">
        <v>75</v>
      </c>
      <c r="F8" s="10" t="s">
        <v>88</v>
      </c>
      <c r="G8" s="10" t="s">
        <v>73</v>
      </c>
      <c r="H8" s="10" t="s">
        <v>205</v>
      </c>
      <c r="I8" s="10" t="s">
        <v>205</v>
      </c>
      <c r="J8" s="12"/>
    </row>
    <row r="9" spans="2:10" ht="28.5" customHeight="1">
      <c r="B9" s="42" t="s">
        <v>56</v>
      </c>
      <c r="C9" s="52" t="s">
        <v>66</v>
      </c>
      <c r="D9" s="43">
        <v>6840000</v>
      </c>
      <c r="E9" s="41" t="s">
        <v>75</v>
      </c>
      <c r="F9" s="10" t="s">
        <v>88</v>
      </c>
      <c r="G9" s="10" t="s">
        <v>73</v>
      </c>
      <c r="H9" s="10" t="s">
        <v>205</v>
      </c>
      <c r="I9" s="10" t="s">
        <v>205</v>
      </c>
      <c r="J9" s="12"/>
    </row>
    <row r="10" spans="2:10" ht="28.5" customHeight="1">
      <c r="B10" s="42" t="s">
        <v>94</v>
      </c>
      <c r="C10" s="52" t="s">
        <v>67</v>
      </c>
      <c r="D10" s="43">
        <v>8197000</v>
      </c>
      <c r="E10" s="41" t="s">
        <v>76</v>
      </c>
      <c r="F10" s="10" t="s">
        <v>88</v>
      </c>
      <c r="G10" s="10" t="s">
        <v>73</v>
      </c>
      <c r="H10" s="10" t="s">
        <v>205</v>
      </c>
      <c r="I10" s="10" t="s">
        <v>205</v>
      </c>
      <c r="J10" s="12"/>
    </row>
    <row r="11" spans="2:10" ht="28.5" customHeight="1">
      <c r="B11" s="42" t="s">
        <v>57</v>
      </c>
      <c r="C11" s="52" t="s">
        <v>68</v>
      </c>
      <c r="D11" s="43">
        <v>3000000</v>
      </c>
      <c r="E11" s="41" t="s">
        <v>75</v>
      </c>
      <c r="F11" s="10" t="s">
        <v>88</v>
      </c>
      <c r="G11" s="10" t="s">
        <v>74</v>
      </c>
      <c r="H11" s="10" t="s">
        <v>205</v>
      </c>
      <c r="I11" s="10" t="s">
        <v>205</v>
      </c>
      <c r="J11" s="12"/>
    </row>
    <row r="12" spans="2:10" ht="28.5" customHeight="1">
      <c r="B12" s="8" t="s">
        <v>83</v>
      </c>
      <c r="C12" s="12" t="s">
        <v>69</v>
      </c>
      <c r="D12" s="9">
        <v>10898400</v>
      </c>
      <c r="E12" s="41" t="s">
        <v>77</v>
      </c>
      <c r="F12" s="10" t="s">
        <v>88</v>
      </c>
      <c r="G12" s="10" t="s">
        <v>74</v>
      </c>
      <c r="H12" s="10" t="s">
        <v>205</v>
      </c>
      <c r="I12" s="10" t="s">
        <v>205</v>
      </c>
      <c r="J12" s="12"/>
    </row>
    <row r="13" spans="2:10" ht="28.5" customHeight="1">
      <c r="B13" s="8" t="s">
        <v>84</v>
      </c>
      <c r="C13" s="12" t="s">
        <v>85</v>
      </c>
      <c r="D13" s="9">
        <v>10277000</v>
      </c>
      <c r="E13" s="41" t="s">
        <v>86</v>
      </c>
      <c r="F13" s="10" t="s">
        <v>89</v>
      </c>
      <c r="G13" s="10" t="s">
        <v>87</v>
      </c>
      <c r="H13" s="10" t="s">
        <v>205</v>
      </c>
      <c r="I13" s="10" t="s">
        <v>205</v>
      </c>
      <c r="J13" s="12"/>
    </row>
    <row r="14" spans="2:10" ht="28.5" customHeight="1">
      <c r="B14" s="8" t="s">
        <v>58</v>
      </c>
      <c r="C14" s="12" t="s">
        <v>70</v>
      </c>
      <c r="D14" s="9">
        <v>5016000</v>
      </c>
      <c r="E14" s="41" t="s">
        <v>78</v>
      </c>
      <c r="F14" s="10" t="s">
        <v>88</v>
      </c>
      <c r="G14" s="10" t="s">
        <v>74</v>
      </c>
      <c r="H14" s="10" t="s">
        <v>205</v>
      </c>
      <c r="I14" s="10" t="s">
        <v>205</v>
      </c>
      <c r="J14" s="12"/>
    </row>
    <row r="15" spans="2:10" ht="28.5" customHeight="1">
      <c r="B15" s="8" t="s">
        <v>59</v>
      </c>
      <c r="C15" s="12" t="s">
        <v>71</v>
      </c>
      <c r="D15" s="9">
        <v>1752000</v>
      </c>
      <c r="E15" s="41" t="s">
        <v>78</v>
      </c>
      <c r="F15" s="10" t="s">
        <v>88</v>
      </c>
      <c r="G15" s="10" t="s">
        <v>74</v>
      </c>
      <c r="H15" s="10" t="s">
        <v>205</v>
      </c>
      <c r="I15" s="10" t="s">
        <v>205</v>
      </c>
      <c r="J15" s="13"/>
    </row>
    <row r="16" spans="2:10" ht="28.5" customHeight="1">
      <c r="B16" s="8" t="s">
        <v>60</v>
      </c>
      <c r="C16" s="12" t="s">
        <v>72</v>
      </c>
      <c r="D16" s="9">
        <v>1023600</v>
      </c>
      <c r="E16" s="59" t="s">
        <v>77</v>
      </c>
      <c r="F16" s="10" t="s">
        <v>88</v>
      </c>
      <c r="G16" s="10" t="s">
        <v>74</v>
      </c>
      <c r="H16" s="10" t="s">
        <v>205</v>
      </c>
      <c r="I16" s="10" t="s">
        <v>205</v>
      </c>
      <c r="J16" s="13"/>
    </row>
    <row r="17" spans="2:10" ht="28.5" customHeight="1">
      <c r="B17" s="8" t="s">
        <v>207</v>
      </c>
      <c r="C17" s="58" t="s">
        <v>208</v>
      </c>
      <c r="D17" s="61">
        <v>1995000</v>
      </c>
      <c r="E17" s="60" t="s">
        <v>209</v>
      </c>
      <c r="F17" s="53" t="s">
        <v>210</v>
      </c>
      <c r="G17" s="53" t="s">
        <v>211</v>
      </c>
      <c r="H17" s="53" t="s">
        <v>212</v>
      </c>
      <c r="I17" s="53" t="s">
        <v>212</v>
      </c>
      <c r="J17" s="54"/>
    </row>
    <row r="18" spans="2:10" ht="28.5" customHeight="1">
      <c r="B18" s="8" t="s">
        <v>213</v>
      </c>
      <c r="C18" s="58" t="s">
        <v>214</v>
      </c>
      <c r="D18" s="61">
        <v>16830000</v>
      </c>
      <c r="E18" s="60" t="s">
        <v>215</v>
      </c>
      <c r="F18" s="53" t="s">
        <v>216</v>
      </c>
      <c r="G18" s="53" t="s">
        <v>217</v>
      </c>
      <c r="H18" s="53" t="s">
        <v>218</v>
      </c>
      <c r="I18" s="53" t="s">
        <v>218</v>
      </c>
      <c r="J18" s="54"/>
    </row>
    <row r="19" spans="2:10" ht="28.5" customHeight="1">
      <c r="B19" s="8"/>
      <c r="C19" s="58"/>
      <c r="D19" s="61"/>
      <c r="E19" s="60"/>
      <c r="F19" s="53"/>
      <c r="G19" s="53"/>
      <c r="H19" s="53"/>
      <c r="I19" s="53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workbookViewId="0">
      <selection activeCell="B13" sqref="B13"/>
    </sheetView>
  </sheetViews>
  <sheetFormatPr defaultRowHeight="13.5"/>
  <cols>
    <col min="1" max="1" width="1.5546875" customWidth="1"/>
    <col min="2" max="2" width="14.88671875" style="3" customWidth="1"/>
    <col min="3" max="3" width="26.6640625" style="3" customWidth="1"/>
    <col min="4" max="4" width="9.5546875" style="3" customWidth="1"/>
    <col min="5" max="5" width="8.88671875" style="117" customWidth="1"/>
    <col min="6" max="6" width="27.44140625" style="17" customWidth="1"/>
    <col min="7" max="7" width="15.44140625" style="17" customWidth="1"/>
    <col min="8" max="8" width="8.44140625" style="3" customWidth="1"/>
  </cols>
  <sheetData>
    <row r="1" spans="2:8" ht="25.5">
      <c r="B1" s="121" t="s">
        <v>10</v>
      </c>
      <c r="C1" s="121"/>
      <c r="D1" s="121"/>
      <c r="E1" s="121"/>
      <c r="F1" s="121"/>
      <c r="G1" s="121"/>
      <c r="H1" s="121"/>
    </row>
    <row r="2" spans="2:8" ht="25.5">
      <c r="B2" s="123" t="s">
        <v>17</v>
      </c>
      <c r="C2" s="123"/>
      <c r="D2" s="1"/>
      <c r="E2" s="114"/>
      <c r="F2" s="16"/>
      <c r="G2" s="122" t="s">
        <v>1</v>
      </c>
      <c r="H2" s="122"/>
    </row>
    <row r="3" spans="2:8" ht="26.25" customHeight="1">
      <c r="B3" s="5" t="s">
        <v>2</v>
      </c>
      <c r="C3" s="6" t="s">
        <v>3</v>
      </c>
      <c r="D3" s="6" t="s">
        <v>11</v>
      </c>
      <c r="E3" s="115" t="s">
        <v>12</v>
      </c>
      <c r="F3" s="6" t="s">
        <v>13</v>
      </c>
      <c r="G3" s="6" t="s">
        <v>14</v>
      </c>
      <c r="H3" s="6" t="s">
        <v>0</v>
      </c>
    </row>
    <row r="4" spans="2:8" ht="26.25" customHeight="1">
      <c r="B4" s="111" t="s">
        <v>237</v>
      </c>
      <c r="C4" s="112" t="s">
        <v>227</v>
      </c>
      <c r="D4" s="112" t="s">
        <v>228</v>
      </c>
      <c r="E4" s="145">
        <v>5615000</v>
      </c>
      <c r="F4" s="113" t="s">
        <v>229</v>
      </c>
      <c r="G4" s="112" t="s">
        <v>230</v>
      </c>
      <c r="H4" s="112"/>
    </row>
    <row r="5" spans="2:8" ht="26.25" customHeight="1">
      <c r="B5" s="111" t="s">
        <v>236</v>
      </c>
      <c r="C5" s="8" t="s">
        <v>231</v>
      </c>
      <c r="D5" s="112" t="s">
        <v>228</v>
      </c>
      <c r="E5" s="145">
        <v>2910000</v>
      </c>
      <c r="F5" s="144" t="s">
        <v>233</v>
      </c>
      <c r="G5" s="112" t="s">
        <v>235</v>
      </c>
      <c r="H5" s="112"/>
    </row>
    <row r="6" spans="2:8" ht="26.25" customHeight="1">
      <c r="B6" s="111" t="s">
        <v>236</v>
      </c>
      <c r="C6" s="8" t="s">
        <v>232</v>
      </c>
      <c r="D6" s="112" t="s">
        <v>228</v>
      </c>
      <c r="E6" s="145">
        <v>9700000</v>
      </c>
      <c r="F6" s="144" t="s">
        <v>234</v>
      </c>
      <c r="G6" s="112" t="s">
        <v>235</v>
      </c>
      <c r="H6" s="112"/>
    </row>
    <row r="7" spans="2:8" ht="27" customHeight="1">
      <c r="B7" s="13" t="s">
        <v>221</v>
      </c>
      <c r="C7" s="8" t="s">
        <v>220</v>
      </c>
      <c r="D7" s="28" t="s">
        <v>219</v>
      </c>
      <c r="E7" s="116">
        <v>2229700</v>
      </c>
      <c r="F7" s="14" t="s">
        <v>222</v>
      </c>
      <c r="G7" s="12" t="s">
        <v>99</v>
      </c>
      <c r="H7" s="11"/>
    </row>
    <row r="8" spans="2:8" ht="27" customHeight="1">
      <c r="B8" s="13" t="s">
        <v>221</v>
      </c>
      <c r="C8" s="8" t="s">
        <v>223</v>
      </c>
      <c r="D8" s="28" t="s">
        <v>224</v>
      </c>
      <c r="E8" s="146">
        <v>4180000</v>
      </c>
      <c r="F8" s="10" t="s">
        <v>93</v>
      </c>
      <c r="G8" s="12" t="s">
        <v>140</v>
      </c>
      <c r="H8" s="11"/>
    </row>
    <row r="9" spans="2:8" ht="27" customHeight="1">
      <c r="B9" s="13" t="s">
        <v>226</v>
      </c>
      <c r="C9" s="8" t="s">
        <v>225</v>
      </c>
      <c r="D9" s="28" t="s">
        <v>224</v>
      </c>
      <c r="E9" s="146">
        <v>1344000</v>
      </c>
      <c r="F9" s="10" t="s">
        <v>92</v>
      </c>
      <c r="G9" s="12" t="s">
        <v>143</v>
      </c>
      <c r="H9" s="11"/>
    </row>
    <row r="17" spans="5:5">
      <c r="E17" s="118"/>
    </row>
    <row r="18" spans="5:5">
      <c r="E18" s="119"/>
    </row>
  </sheetData>
  <mergeCells count="3">
    <mergeCell ref="B1:H1"/>
    <mergeCell ref="B2:C2"/>
    <mergeCell ref="G2:H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A45" sqref="A45:A5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121" t="s">
        <v>15</v>
      </c>
      <c r="B1" s="121"/>
      <c r="C1" s="121"/>
      <c r="D1" s="121"/>
      <c r="E1" s="121"/>
    </row>
    <row r="2" spans="1:5" ht="26.25" thickBot="1">
      <c r="A2" s="29" t="s">
        <v>17</v>
      </c>
      <c r="B2" s="29"/>
      <c r="C2" s="1"/>
      <c r="D2" s="1"/>
      <c r="E2" s="30" t="s">
        <v>39</v>
      </c>
    </row>
    <row r="3" spans="1:5" ht="20.25" customHeight="1" thickTop="1">
      <c r="A3" s="124" t="s">
        <v>40</v>
      </c>
      <c r="B3" s="31" t="s">
        <v>41</v>
      </c>
      <c r="C3" s="127" t="s">
        <v>131</v>
      </c>
      <c r="D3" s="128"/>
      <c r="E3" s="129"/>
    </row>
    <row r="4" spans="1:5" ht="20.25" customHeight="1">
      <c r="A4" s="125"/>
      <c r="B4" s="32" t="s">
        <v>42</v>
      </c>
      <c r="C4" s="40">
        <v>2410000</v>
      </c>
      <c r="D4" s="32" t="s">
        <v>43</v>
      </c>
      <c r="E4" s="39">
        <v>2229700</v>
      </c>
    </row>
    <row r="5" spans="1:5" ht="20.25" customHeight="1">
      <c r="A5" s="125"/>
      <c r="B5" s="32" t="s">
        <v>44</v>
      </c>
      <c r="C5" s="34">
        <v>0.93</v>
      </c>
      <c r="D5" s="32" t="s">
        <v>24</v>
      </c>
      <c r="E5" s="39">
        <v>2229700</v>
      </c>
    </row>
    <row r="6" spans="1:5" ht="20.25" customHeight="1">
      <c r="A6" s="125"/>
      <c r="B6" s="32" t="s">
        <v>22</v>
      </c>
      <c r="C6" s="35" t="s">
        <v>132</v>
      </c>
      <c r="D6" s="32" t="s">
        <v>23</v>
      </c>
      <c r="E6" s="36" t="s">
        <v>133</v>
      </c>
    </row>
    <row r="7" spans="1:5" ht="20.25" customHeight="1">
      <c r="A7" s="125"/>
      <c r="B7" s="32" t="s">
        <v>45</v>
      </c>
      <c r="C7" s="37" t="s">
        <v>50</v>
      </c>
      <c r="D7" s="32" t="s">
        <v>46</v>
      </c>
      <c r="E7" s="36" t="s">
        <v>134</v>
      </c>
    </row>
    <row r="8" spans="1:5" ht="20.25" customHeight="1">
      <c r="A8" s="125"/>
      <c r="B8" s="32" t="s">
        <v>47</v>
      </c>
      <c r="C8" s="37" t="s">
        <v>82</v>
      </c>
      <c r="D8" s="32" t="s">
        <v>26</v>
      </c>
      <c r="E8" s="62" t="s">
        <v>135</v>
      </c>
    </row>
    <row r="9" spans="1:5" ht="20.25" customHeight="1" thickBot="1">
      <c r="A9" s="126"/>
      <c r="B9" s="33" t="s">
        <v>48</v>
      </c>
      <c r="C9" s="38" t="s">
        <v>80</v>
      </c>
      <c r="D9" s="33" t="s">
        <v>49</v>
      </c>
      <c r="E9" s="69" t="s">
        <v>136</v>
      </c>
    </row>
    <row r="10" spans="1:5" ht="17.25" thickTop="1">
      <c r="A10" s="124" t="s">
        <v>40</v>
      </c>
      <c r="B10" s="31" t="s">
        <v>41</v>
      </c>
      <c r="C10" s="127" t="s">
        <v>137</v>
      </c>
      <c r="D10" s="128"/>
      <c r="E10" s="129"/>
    </row>
    <row r="11" spans="1:5" ht="16.5">
      <c r="A11" s="125"/>
      <c r="B11" s="32" t="s">
        <v>42</v>
      </c>
      <c r="C11" s="40">
        <v>4400000</v>
      </c>
      <c r="D11" s="32" t="s">
        <v>43</v>
      </c>
      <c r="E11" s="39">
        <v>4180000</v>
      </c>
    </row>
    <row r="12" spans="1:5" ht="16.5">
      <c r="A12" s="125"/>
      <c r="B12" s="32" t="s">
        <v>44</v>
      </c>
      <c r="C12" s="34">
        <v>0.95</v>
      </c>
      <c r="D12" s="32" t="s">
        <v>24</v>
      </c>
      <c r="E12" s="39">
        <v>4180000</v>
      </c>
    </row>
    <row r="13" spans="1:5" ht="16.5">
      <c r="A13" s="125"/>
      <c r="B13" s="32" t="s">
        <v>22</v>
      </c>
      <c r="C13" s="35" t="s">
        <v>103</v>
      </c>
      <c r="D13" s="32" t="s">
        <v>23</v>
      </c>
      <c r="E13" s="36" t="s">
        <v>138</v>
      </c>
    </row>
    <row r="14" spans="1:5" ht="16.5">
      <c r="A14" s="125"/>
      <c r="B14" s="32" t="s">
        <v>45</v>
      </c>
      <c r="C14" s="37" t="s">
        <v>50</v>
      </c>
      <c r="D14" s="32" t="s">
        <v>46</v>
      </c>
      <c r="E14" s="36" t="s">
        <v>139</v>
      </c>
    </row>
    <row r="15" spans="1:5" ht="16.5">
      <c r="A15" s="125"/>
      <c r="B15" s="32" t="s">
        <v>47</v>
      </c>
      <c r="C15" s="37" t="s">
        <v>82</v>
      </c>
      <c r="D15" s="32" t="s">
        <v>26</v>
      </c>
      <c r="E15" s="45" t="s">
        <v>140</v>
      </c>
    </row>
    <row r="16" spans="1:5" ht="17.25" thickBot="1">
      <c r="A16" s="126"/>
      <c r="B16" s="33" t="s">
        <v>48</v>
      </c>
      <c r="C16" s="38" t="s">
        <v>80</v>
      </c>
      <c r="D16" s="33" t="s">
        <v>49</v>
      </c>
      <c r="E16" s="70" t="s">
        <v>141</v>
      </c>
    </row>
    <row r="17" spans="1:5" ht="17.25" thickTop="1">
      <c r="A17" s="124" t="s">
        <v>40</v>
      </c>
      <c r="B17" s="31" t="s">
        <v>41</v>
      </c>
      <c r="C17" s="127" t="s">
        <v>142</v>
      </c>
      <c r="D17" s="128"/>
      <c r="E17" s="129"/>
    </row>
    <row r="18" spans="1:5" ht="16.5">
      <c r="A18" s="125"/>
      <c r="B18" s="32" t="s">
        <v>42</v>
      </c>
      <c r="C18" s="40">
        <v>1400000</v>
      </c>
      <c r="D18" s="32" t="s">
        <v>43</v>
      </c>
      <c r="E18" s="39">
        <v>1344000</v>
      </c>
    </row>
    <row r="19" spans="1:5" ht="16.5">
      <c r="A19" s="125"/>
      <c r="B19" s="32" t="s">
        <v>44</v>
      </c>
      <c r="C19" s="34">
        <v>0.96</v>
      </c>
      <c r="D19" s="32" t="s">
        <v>24</v>
      </c>
      <c r="E19" s="39">
        <v>1344000</v>
      </c>
    </row>
    <row r="20" spans="1:5" ht="16.5">
      <c r="A20" s="125"/>
      <c r="B20" s="32" t="s">
        <v>22</v>
      </c>
      <c r="C20" s="35" t="s">
        <v>109</v>
      </c>
      <c r="D20" s="32" t="s">
        <v>23</v>
      </c>
      <c r="E20" s="36" t="s">
        <v>145</v>
      </c>
    </row>
    <row r="21" spans="1:5" ht="16.5">
      <c r="A21" s="125"/>
      <c r="B21" s="32" t="s">
        <v>45</v>
      </c>
      <c r="C21" s="37" t="s">
        <v>50</v>
      </c>
      <c r="D21" s="32" t="s">
        <v>46</v>
      </c>
      <c r="E21" s="36" t="s">
        <v>146</v>
      </c>
    </row>
    <row r="22" spans="1:5" ht="16.5">
      <c r="A22" s="125"/>
      <c r="B22" s="32" t="s">
        <v>47</v>
      </c>
      <c r="C22" s="37" t="s">
        <v>82</v>
      </c>
      <c r="D22" s="32" t="s">
        <v>26</v>
      </c>
      <c r="E22" s="45" t="s">
        <v>143</v>
      </c>
    </row>
    <row r="23" spans="1:5" ht="17.25" thickBot="1">
      <c r="A23" s="126"/>
      <c r="B23" s="33" t="s">
        <v>48</v>
      </c>
      <c r="C23" s="38" t="s">
        <v>80</v>
      </c>
      <c r="D23" s="33" t="s">
        <v>49</v>
      </c>
      <c r="E23" s="65" t="s">
        <v>144</v>
      </c>
    </row>
    <row r="24" spans="1:5" ht="17.25" thickTop="1">
      <c r="A24" s="124" t="s">
        <v>40</v>
      </c>
      <c r="B24" s="31" t="s">
        <v>41</v>
      </c>
      <c r="C24" s="127" t="s">
        <v>147</v>
      </c>
      <c r="D24" s="128"/>
      <c r="E24" s="129"/>
    </row>
    <row r="25" spans="1:5" ht="16.5">
      <c r="A25" s="125"/>
      <c r="B25" s="32" t="s">
        <v>42</v>
      </c>
      <c r="C25" s="40">
        <v>3322610</v>
      </c>
      <c r="D25" s="32" t="s">
        <v>43</v>
      </c>
      <c r="E25" s="39">
        <v>3319730</v>
      </c>
    </row>
    <row r="26" spans="1:5" ht="16.5">
      <c r="A26" s="125"/>
      <c r="B26" s="32" t="s">
        <v>44</v>
      </c>
      <c r="C26" s="34">
        <v>1</v>
      </c>
      <c r="D26" s="32" t="s">
        <v>24</v>
      </c>
      <c r="E26" s="39">
        <v>3319730</v>
      </c>
    </row>
    <row r="27" spans="1:5" ht="16.5">
      <c r="A27" s="125"/>
      <c r="B27" s="32" t="s">
        <v>22</v>
      </c>
      <c r="C27" s="35" t="s">
        <v>115</v>
      </c>
      <c r="D27" s="32" t="s">
        <v>23</v>
      </c>
      <c r="E27" s="36" t="s">
        <v>152</v>
      </c>
    </row>
    <row r="28" spans="1:5" ht="16.5">
      <c r="A28" s="125"/>
      <c r="B28" s="32" t="s">
        <v>45</v>
      </c>
      <c r="C28" s="37" t="s">
        <v>50</v>
      </c>
      <c r="D28" s="32" t="s">
        <v>46</v>
      </c>
      <c r="E28" s="36" t="s">
        <v>153</v>
      </c>
    </row>
    <row r="29" spans="1:5" ht="16.5">
      <c r="A29" s="125"/>
      <c r="B29" s="32" t="s">
        <v>47</v>
      </c>
      <c r="C29" s="37" t="s">
        <v>155</v>
      </c>
      <c r="D29" s="32" t="s">
        <v>26</v>
      </c>
      <c r="E29" s="66" t="s">
        <v>116</v>
      </c>
    </row>
    <row r="30" spans="1:5" ht="17.25" thickBot="1">
      <c r="A30" s="126"/>
      <c r="B30" s="33" t="s">
        <v>48</v>
      </c>
      <c r="C30" s="38" t="s">
        <v>80</v>
      </c>
      <c r="D30" s="33" t="s">
        <v>49</v>
      </c>
      <c r="E30" s="67" t="s">
        <v>148</v>
      </c>
    </row>
    <row r="31" spans="1:5" ht="17.25" thickTop="1">
      <c r="A31" s="124" t="s">
        <v>40</v>
      </c>
      <c r="B31" s="31" t="s">
        <v>41</v>
      </c>
      <c r="C31" s="127" t="s">
        <v>149</v>
      </c>
      <c r="D31" s="128"/>
      <c r="E31" s="129"/>
    </row>
    <row r="32" spans="1:5" ht="16.5">
      <c r="A32" s="125"/>
      <c r="B32" s="32" t="s">
        <v>42</v>
      </c>
      <c r="C32" s="40">
        <v>2480000</v>
      </c>
      <c r="D32" s="32" t="s">
        <v>43</v>
      </c>
      <c r="E32" s="39">
        <v>1820000</v>
      </c>
    </row>
    <row r="33" spans="1:5" ht="16.5">
      <c r="A33" s="125"/>
      <c r="B33" s="32" t="s">
        <v>44</v>
      </c>
      <c r="C33" s="34">
        <v>0.73</v>
      </c>
      <c r="D33" s="32" t="s">
        <v>24</v>
      </c>
      <c r="E33" s="39">
        <v>1820000</v>
      </c>
    </row>
    <row r="34" spans="1:5" ht="16.5">
      <c r="A34" s="125"/>
      <c r="B34" s="32" t="s">
        <v>22</v>
      </c>
      <c r="C34" s="35" t="s">
        <v>107</v>
      </c>
      <c r="D34" s="32" t="s">
        <v>23</v>
      </c>
      <c r="E34" s="36" t="s">
        <v>150</v>
      </c>
    </row>
    <row r="35" spans="1:5" ht="16.5">
      <c r="A35" s="125"/>
      <c r="B35" s="32" t="s">
        <v>45</v>
      </c>
      <c r="C35" s="37" t="s">
        <v>50</v>
      </c>
      <c r="D35" s="32" t="s">
        <v>46</v>
      </c>
      <c r="E35" s="36" t="s">
        <v>90</v>
      </c>
    </row>
    <row r="36" spans="1:5" ht="16.5">
      <c r="A36" s="125"/>
      <c r="B36" s="32" t="s">
        <v>47</v>
      </c>
      <c r="C36" s="37" t="s">
        <v>82</v>
      </c>
      <c r="D36" s="32" t="s">
        <v>26</v>
      </c>
      <c r="E36" s="66" t="s">
        <v>121</v>
      </c>
    </row>
    <row r="37" spans="1:5" ht="17.25" thickBot="1">
      <c r="A37" s="126"/>
      <c r="B37" s="33" t="s">
        <v>48</v>
      </c>
      <c r="C37" s="38" t="s">
        <v>80</v>
      </c>
      <c r="D37" s="33" t="s">
        <v>49</v>
      </c>
      <c r="E37" s="68" t="s">
        <v>151</v>
      </c>
    </row>
    <row r="38" spans="1:5" ht="17.25" thickTop="1">
      <c r="A38" s="124" t="s">
        <v>40</v>
      </c>
      <c r="B38" s="31" t="s">
        <v>41</v>
      </c>
      <c r="C38" s="127" t="s">
        <v>154</v>
      </c>
      <c r="D38" s="128"/>
      <c r="E38" s="129"/>
    </row>
    <row r="39" spans="1:5" ht="16.5">
      <c r="A39" s="125"/>
      <c r="B39" s="32" t="s">
        <v>42</v>
      </c>
      <c r="C39" s="40">
        <v>27574000</v>
      </c>
      <c r="D39" s="32" t="s">
        <v>43</v>
      </c>
      <c r="E39" s="39">
        <v>27570520</v>
      </c>
    </row>
    <row r="40" spans="1:5" ht="16.5">
      <c r="A40" s="125"/>
      <c r="B40" s="32" t="s">
        <v>44</v>
      </c>
      <c r="C40" s="34">
        <v>1</v>
      </c>
      <c r="D40" s="32" t="s">
        <v>24</v>
      </c>
      <c r="E40" s="39">
        <v>27570520</v>
      </c>
    </row>
    <row r="41" spans="1:5" ht="16.5">
      <c r="A41" s="125"/>
      <c r="B41" s="32" t="s">
        <v>22</v>
      </c>
      <c r="C41" s="35" t="s">
        <v>126</v>
      </c>
      <c r="D41" s="32" t="s">
        <v>23</v>
      </c>
      <c r="E41" s="36" t="s">
        <v>156</v>
      </c>
    </row>
    <row r="42" spans="1:5" ht="16.5">
      <c r="A42" s="125"/>
      <c r="B42" s="32" t="s">
        <v>45</v>
      </c>
      <c r="C42" s="37" t="s">
        <v>155</v>
      </c>
      <c r="D42" s="32" t="s">
        <v>46</v>
      </c>
      <c r="E42" s="36"/>
    </row>
    <row r="43" spans="1:5" ht="16.5">
      <c r="A43" s="125"/>
      <c r="B43" s="32" t="s">
        <v>47</v>
      </c>
      <c r="C43" s="37" t="s">
        <v>82</v>
      </c>
      <c r="D43" s="32" t="s">
        <v>26</v>
      </c>
      <c r="E43" s="63" t="s">
        <v>116</v>
      </c>
    </row>
    <row r="44" spans="1:5" ht="17.25" thickBot="1">
      <c r="A44" s="126"/>
      <c r="B44" s="33" t="s">
        <v>48</v>
      </c>
      <c r="C44" s="38" t="s">
        <v>80</v>
      </c>
      <c r="D44" s="33" t="s">
        <v>49</v>
      </c>
      <c r="E44" s="64" t="s">
        <v>148</v>
      </c>
    </row>
    <row r="45" spans="1:5" ht="17.25" thickTop="1">
      <c r="A45" s="124" t="s">
        <v>40</v>
      </c>
      <c r="B45" s="31" t="s">
        <v>41</v>
      </c>
      <c r="C45" s="127" t="s">
        <v>157</v>
      </c>
      <c r="D45" s="128"/>
      <c r="E45" s="129"/>
    </row>
    <row r="46" spans="1:5" ht="16.5">
      <c r="A46" s="125"/>
      <c r="B46" s="32" t="s">
        <v>42</v>
      </c>
      <c r="C46" s="40">
        <v>2949850</v>
      </c>
      <c r="D46" s="32" t="s">
        <v>43</v>
      </c>
      <c r="E46" s="39">
        <v>2949050</v>
      </c>
    </row>
    <row r="47" spans="1:5" ht="16.5">
      <c r="A47" s="125"/>
      <c r="B47" s="32" t="s">
        <v>44</v>
      </c>
      <c r="C47" s="34">
        <v>1</v>
      </c>
      <c r="D47" s="32" t="s">
        <v>24</v>
      </c>
      <c r="E47" s="39">
        <v>2949050</v>
      </c>
    </row>
    <row r="48" spans="1:5" ht="16.5">
      <c r="A48" s="125"/>
      <c r="B48" s="32" t="s">
        <v>22</v>
      </c>
      <c r="C48" s="35" t="s">
        <v>158</v>
      </c>
      <c r="D48" s="32" t="s">
        <v>23</v>
      </c>
      <c r="E48" s="36" t="s">
        <v>160</v>
      </c>
    </row>
    <row r="49" spans="1:5" ht="16.5">
      <c r="A49" s="125"/>
      <c r="B49" s="32" t="s">
        <v>45</v>
      </c>
      <c r="C49" s="37" t="s">
        <v>159</v>
      </c>
      <c r="D49" s="32" t="s">
        <v>46</v>
      </c>
      <c r="E49" s="36"/>
    </row>
    <row r="50" spans="1:5" ht="16.5">
      <c r="A50" s="125"/>
      <c r="B50" s="32" t="s">
        <v>47</v>
      </c>
      <c r="C50" s="37" t="s">
        <v>82</v>
      </c>
      <c r="D50" s="32" t="s">
        <v>26</v>
      </c>
      <c r="E50" s="63" t="s">
        <v>116</v>
      </c>
    </row>
    <row r="51" spans="1:5" ht="17.25" thickBot="1">
      <c r="A51" s="126"/>
      <c r="B51" s="33" t="s">
        <v>48</v>
      </c>
      <c r="C51" s="38" t="s">
        <v>80</v>
      </c>
      <c r="D51" s="33" t="s">
        <v>49</v>
      </c>
      <c r="E51" s="64" t="s">
        <v>148</v>
      </c>
    </row>
    <row r="52" spans="1:5" ht="14.25" thickTop="1"/>
  </sheetData>
  <mergeCells count="15">
    <mergeCell ref="A10:A16"/>
    <mergeCell ref="C10:E10"/>
    <mergeCell ref="A1:E1"/>
    <mergeCell ref="A3:A9"/>
    <mergeCell ref="C3:E3"/>
    <mergeCell ref="A38:A44"/>
    <mergeCell ref="C38:E38"/>
    <mergeCell ref="A45:A51"/>
    <mergeCell ref="C45:E45"/>
    <mergeCell ref="A17:A23"/>
    <mergeCell ref="C17:E17"/>
    <mergeCell ref="A24:A30"/>
    <mergeCell ref="C24:E24"/>
    <mergeCell ref="A31:A37"/>
    <mergeCell ref="C31:E3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B4" sqref="B4:B5"/>
    </sheetView>
  </sheetViews>
  <sheetFormatPr defaultRowHeight="13.5"/>
  <cols>
    <col min="1" max="1" width="17.109375" style="3" customWidth="1"/>
    <col min="2" max="2" width="20.44140625" style="17" customWidth="1"/>
    <col min="3" max="3" width="18.33203125" style="17" customWidth="1"/>
    <col min="4" max="4" width="15.5546875" style="17" customWidth="1"/>
    <col min="5" max="6" width="15.5546875" style="3" customWidth="1"/>
  </cols>
  <sheetData>
    <row r="1" spans="1:6" ht="49.5" customHeight="1">
      <c r="A1" s="121" t="s">
        <v>16</v>
      </c>
      <c r="B1" s="121"/>
      <c r="C1" s="121"/>
      <c r="D1" s="121"/>
      <c r="E1" s="121"/>
      <c r="F1" s="121"/>
    </row>
    <row r="2" spans="1:6" ht="26.25" thickBot="1">
      <c r="A2" s="4" t="s">
        <v>20</v>
      </c>
      <c r="B2" s="15"/>
      <c r="C2" s="16"/>
      <c r="D2" s="16"/>
      <c r="E2" s="1"/>
      <c r="F2" s="27" t="s">
        <v>38</v>
      </c>
    </row>
    <row r="3" spans="1:6" ht="18.75" customHeight="1" thickTop="1">
      <c r="A3" s="20" t="s">
        <v>21</v>
      </c>
      <c r="B3" s="132" t="s">
        <v>95</v>
      </c>
      <c r="C3" s="132"/>
      <c r="D3" s="132"/>
      <c r="E3" s="132"/>
      <c r="F3" s="133"/>
    </row>
    <row r="4" spans="1:6" ht="18.75" customHeight="1">
      <c r="A4" s="134" t="s">
        <v>30</v>
      </c>
      <c r="B4" s="135" t="s">
        <v>22</v>
      </c>
      <c r="C4" s="135" t="s">
        <v>23</v>
      </c>
      <c r="D4" s="23" t="s">
        <v>31</v>
      </c>
      <c r="E4" s="23" t="s">
        <v>24</v>
      </c>
      <c r="F4" s="24" t="s">
        <v>35</v>
      </c>
    </row>
    <row r="5" spans="1:6" ht="18.75" customHeight="1">
      <c r="A5" s="134"/>
      <c r="B5" s="135"/>
      <c r="C5" s="135"/>
      <c r="D5" s="25" t="s">
        <v>32</v>
      </c>
      <c r="E5" s="25" t="s">
        <v>25</v>
      </c>
      <c r="F5" s="26" t="s">
        <v>33</v>
      </c>
    </row>
    <row r="6" spans="1:6" ht="18.75" customHeight="1">
      <c r="A6" s="134"/>
      <c r="B6" s="136" t="s">
        <v>96</v>
      </c>
      <c r="C6" s="18" t="s">
        <v>97</v>
      </c>
      <c r="D6" s="137">
        <v>2410000</v>
      </c>
      <c r="E6" s="137">
        <v>2229700</v>
      </c>
      <c r="F6" s="138">
        <f>E6/D6</f>
        <v>0.92518672199170127</v>
      </c>
    </row>
    <row r="7" spans="1:6" ht="18.75" customHeight="1">
      <c r="A7" s="134"/>
      <c r="B7" s="136"/>
      <c r="C7" s="18" t="s">
        <v>98</v>
      </c>
      <c r="D7" s="137"/>
      <c r="E7" s="137"/>
      <c r="F7" s="138"/>
    </row>
    <row r="8" spans="1:6" ht="18.75" customHeight="1">
      <c r="A8" s="134" t="s">
        <v>26</v>
      </c>
      <c r="B8" s="23" t="s">
        <v>27</v>
      </c>
      <c r="C8" s="23" t="s">
        <v>37</v>
      </c>
      <c r="D8" s="135" t="s">
        <v>28</v>
      </c>
      <c r="E8" s="135"/>
      <c r="F8" s="139"/>
    </row>
    <row r="9" spans="1:6" ht="18.75" customHeight="1">
      <c r="A9" s="134"/>
      <c r="B9" s="19" t="s">
        <v>99</v>
      </c>
      <c r="C9" s="19" t="s">
        <v>100</v>
      </c>
      <c r="D9" s="140" t="s">
        <v>101</v>
      </c>
      <c r="E9" s="140"/>
      <c r="F9" s="141"/>
    </row>
    <row r="10" spans="1:6" ht="18.75" customHeight="1">
      <c r="A10" s="21" t="s">
        <v>36</v>
      </c>
      <c r="B10" s="142" t="s">
        <v>81</v>
      </c>
      <c r="C10" s="142"/>
      <c r="D10" s="142"/>
      <c r="E10" s="142"/>
      <c r="F10" s="143"/>
    </row>
    <row r="11" spans="1:6" ht="18.75" customHeight="1">
      <c r="A11" s="21" t="s">
        <v>34</v>
      </c>
      <c r="B11" s="142" t="s">
        <v>91</v>
      </c>
      <c r="C11" s="142"/>
      <c r="D11" s="142"/>
      <c r="E11" s="142"/>
      <c r="F11" s="143"/>
    </row>
    <row r="12" spans="1:6" ht="18.75" customHeight="1" thickBot="1">
      <c r="A12" s="22" t="s">
        <v>29</v>
      </c>
      <c r="B12" s="130"/>
      <c r="C12" s="130"/>
      <c r="D12" s="130"/>
      <c r="E12" s="130"/>
      <c r="F12" s="131"/>
    </row>
    <row r="13" spans="1:6" ht="18.75" customHeight="1" thickTop="1">
      <c r="A13" s="20" t="s">
        <v>21</v>
      </c>
      <c r="B13" s="132" t="s">
        <v>102</v>
      </c>
      <c r="C13" s="132"/>
      <c r="D13" s="132"/>
      <c r="E13" s="132"/>
      <c r="F13" s="133"/>
    </row>
    <row r="14" spans="1:6" ht="18.75" customHeight="1">
      <c r="A14" s="134" t="s">
        <v>30</v>
      </c>
      <c r="B14" s="135" t="s">
        <v>22</v>
      </c>
      <c r="C14" s="135" t="s">
        <v>23</v>
      </c>
      <c r="D14" s="47" t="s">
        <v>31</v>
      </c>
      <c r="E14" s="47" t="s">
        <v>24</v>
      </c>
      <c r="F14" s="48" t="s">
        <v>35</v>
      </c>
    </row>
    <row r="15" spans="1:6" ht="18.75" customHeight="1">
      <c r="A15" s="134"/>
      <c r="B15" s="135"/>
      <c r="C15" s="135"/>
      <c r="D15" s="25" t="s">
        <v>32</v>
      </c>
      <c r="E15" s="25" t="s">
        <v>25</v>
      </c>
      <c r="F15" s="26" t="s">
        <v>33</v>
      </c>
    </row>
    <row r="16" spans="1:6" ht="18.75" customHeight="1">
      <c r="A16" s="134"/>
      <c r="B16" s="136" t="s">
        <v>103</v>
      </c>
      <c r="C16" s="18" t="s">
        <v>103</v>
      </c>
      <c r="D16" s="137">
        <v>4400000</v>
      </c>
      <c r="E16" s="137">
        <v>4180000</v>
      </c>
      <c r="F16" s="138">
        <f>E16/D16</f>
        <v>0.95</v>
      </c>
    </row>
    <row r="17" spans="1:6" ht="18.75" customHeight="1">
      <c r="A17" s="134"/>
      <c r="B17" s="136"/>
      <c r="C17" s="18" t="s">
        <v>107</v>
      </c>
      <c r="D17" s="137"/>
      <c r="E17" s="137"/>
      <c r="F17" s="138"/>
    </row>
    <row r="18" spans="1:6" ht="18.75" customHeight="1">
      <c r="A18" s="134" t="s">
        <v>26</v>
      </c>
      <c r="B18" s="47" t="s">
        <v>27</v>
      </c>
      <c r="C18" s="47" t="s">
        <v>37</v>
      </c>
      <c r="D18" s="135" t="s">
        <v>28</v>
      </c>
      <c r="E18" s="135"/>
      <c r="F18" s="139"/>
    </row>
    <row r="19" spans="1:6" ht="18.75" customHeight="1">
      <c r="A19" s="134"/>
      <c r="B19" s="56" t="s">
        <v>104</v>
      </c>
      <c r="C19" s="56" t="s">
        <v>105</v>
      </c>
      <c r="D19" s="140" t="s">
        <v>106</v>
      </c>
      <c r="E19" s="140"/>
      <c r="F19" s="141"/>
    </row>
    <row r="20" spans="1:6" ht="18.75" customHeight="1">
      <c r="A20" s="46" t="s">
        <v>36</v>
      </c>
      <c r="B20" s="142" t="s">
        <v>81</v>
      </c>
      <c r="C20" s="142"/>
      <c r="D20" s="142"/>
      <c r="E20" s="142"/>
      <c r="F20" s="143"/>
    </row>
    <row r="21" spans="1:6" ht="18.75" customHeight="1">
      <c r="A21" s="46" t="s">
        <v>34</v>
      </c>
      <c r="B21" s="142" t="s">
        <v>91</v>
      </c>
      <c r="C21" s="142"/>
      <c r="D21" s="142"/>
      <c r="E21" s="142"/>
      <c r="F21" s="143"/>
    </row>
    <row r="22" spans="1:6" ht="18.75" customHeight="1" thickBot="1">
      <c r="A22" s="22" t="s">
        <v>29</v>
      </c>
      <c r="B22" s="130"/>
      <c r="C22" s="130"/>
      <c r="D22" s="130"/>
      <c r="E22" s="130"/>
      <c r="F22" s="131"/>
    </row>
    <row r="23" spans="1:6" ht="18.75" customHeight="1" thickTop="1">
      <c r="A23" s="20" t="s">
        <v>21</v>
      </c>
      <c r="B23" s="132" t="s">
        <v>108</v>
      </c>
      <c r="C23" s="132"/>
      <c r="D23" s="132"/>
      <c r="E23" s="132"/>
      <c r="F23" s="133"/>
    </row>
    <row r="24" spans="1:6" ht="18.75" customHeight="1">
      <c r="A24" s="134" t="s">
        <v>30</v>
      </c>
      <c r="B24" s="135" t="s">
        <v>22</v>
      </c>
      <c r="C24" s="135" t="s">
        <v>23</v>
      </c>
      <c r="D24" s="47" t="s">
        <v>31</v>
      </c>
      <c r="E24" s="47" t="s">
        <v>24</v>
      </c>
      <c r="F24" s="48" t="s">
        <v>35</v>
      </c>
    </row>
    <row r="25" spans="1:6" ht="18.75" customHeight="1">
      <c r="A25" s="134"/>
      <c r="B25" s="135"/>
      <c r="C25" s="135"/>
      <c r="D25" s="25" t="s">
        <v>32</v>
      </c>
      <c r="E25" s="25" t="s">
        <v>25</v>
      </c>
      <c r="F25" s="26" t="s">
        <v>33</v>
      </c>
    </row>
    <row r="26" spans="1:6" ht="18.75" customHeight="1">
      <c r="A26" s="134"/>
      <c r="B26" s="136" t="s">
        <v>109</v>
      </c>
      <c r="C26" s="18" t="s">
        <v>109</v>
      </c>
      <c r="D26" s="137">
        <v>1400000</v>
      </c>
      <c r="E26" s="137">
        <v>1344000</v>
      </c>
      <c r="F26" s="138">
        <f>E26/D26</f>
        <v>0.96</v>
      </c>
    </row>
    <row r="27" spans="1:6" ht="18.75" customHeight="1">
      <c r="A27" s="134"/>
      <c r="B27" s="136"/>
      <c r="C27" s="18" t="s">
        <v>113</v>
      </c>
      <c r="D27" s="137"/>
      <c r="E27" s="137"/>
      <c r="F27" s="138"/>
    </row>
    <row r="28" spans="1:6" ht="18.75" customHeight="1">
      <c r="A28" s="134" t="s">
        <v>26</v>
      </c>
      <c r="B28" s="47" t="s">
        <v>27</v>
      </c>
      <c r="C28" s="47" t="s">
        <v>37</v>
      </c>
      <c r="D28" s="135" t="s">
        <v>28</v>
      </c>
      <c r="E28" s="135"/>
      <c r="F28" s="139"/>
    </row>
    <row r="29" spans="1:6" ht="18.75" customHeight="1" thickBot="1">
      <c r="A29" s="134"/>
      <c r="B29" s="57" t="s">
        <v>110</v>
      </c>
      <c r="C29" s="57" t="s">
        <v>111</v>
      </c>
      <c r="D29" s="140" t="s">
        <v>112</v>
      </c>
      <c r="E29" s="140"/>
      <c r="F29" s="141"/>
    </row>
    <row r="30" spans="1:6" ht="18.75" customHeight="1">
      <c r="A30" s="46" t="s">
        <v>36</v>
      </c>
      <c r="B30" s="142" t="s">
        <v>81</v>
      </c>
      <c r="C30" s="142"/>
      <c r="D30" s="142"/>
      <c r="E30" s="142"/>
      <c r="F30" s="143"/>
    </row>
    <row r="31" spans="1:6" ht="18.75" customHeight="1">
      <c r="A31" s="46" t="s">
        <v>34</v>
      </c>
      <c r="B31" s="142" t="s">
        <v>91</v>
      </c>
      <c r="C31" s="142"/>
      <c r="D31" s="142"/>
      <c r="E31" s="142"/>
      <c r="F31" s="143"/>
    </row>
    <row r="32" spans="1:6" ht="18.75" customHeight="1" thickBot="1">
      <c r="A32" s="22" t="s">
        <v>29</v>
      </c>
      <c r="B32" s="130"/>
      <c r="C32" s="130"/>
      <c r="D32" s="130"/>
      <c r="E32" s="130"/>
      <c r="F32" s="131"/>
    </row>
    <row r="33" spans="1:6" ht="18.75" customHeight="1" thickTop="1">
      <c r="A33" s="20" t="s">
        <v>21</v>
      </c>
      <c r="B33" s="132" t="s">
        <v>114</v>
      </c>
      <c r="C33" s="132"/>
      <c r="D33" s="132"/>
      <c r="E33" s="132"/>
      <c r="F33" s="133"/>
    </row>
    <row r="34" spans="1:6" ht="18.75" customHeight="1">
      <c r="A34" s="134" t="s">
        <v>30</v>
      </c>
      <c r="B34" s="135" t="s">
        <v>22</v>
      </c>
      <c r="C34" s="135" t="s">
        <v>23</v>
      </c>
      <c r="D34" s="47" t="s">
        <v>31</v>
      </c>
      <c r="E34" s="47" t="s">
        <v>24</v>
      </c>
      <c r="F34" s="48" t="s">
        <v>35</v>
      </c>
    </row>
    <row r="35" spans="1:6" ht="18.75" customHeight="1">
      <c r="A35" s="134"/>
      <c r="B35" s="135"/>
      <c r="C35" s="135"/>
      <c r="D35" s="25" t="s">
        <v>32</v>
      </c>
      <c r="E35" s="25" t="s">
        <v>25</v>
      </c>
      <c r="F35" s="26" t="s">
        <v>33</v>
      </c>
    </row>
    <row r="36" spans="1:6" ht="18.75" customHeight="1">
      <c r="A36" s="134"/>
      <c r="B36" s="136" t="s">
        <v>115</v>
      </c>
      <c r="C36" s="18" t="s">
        <v>115</v>
      </c>
      <c r="D36" s="137">
        <v>3322610</v>
      </c>
      <c r="E36" s="137">
        <v>3319730</v>
      </c>
      <c r="F36" s="138">
        <f>E36/D36</f>
        <v>0.99913321154152912</v>
      </c>
    </row>
    <row r="37" spans="1:6" ht="18.75" customHeight="1">
      <c r="A37" s="134"/>
      <c r="B37" s="136"/>
      <c r="C37" s="18" t="s">
        <v>118</v>
      </c>
      <c r="D37" s="137"/>
      <c r="E37" s="137"/>
      <c r="F37" s="138"/>
    </row>
    <row r="38" spans="1:6" ht="18.75" customHeight="1">
      <c r="A38" s="134" t="s">
        <v>26</v>
      </c>
      <c r="B38" s="47" t="s">
        <v>27</v>
      </c>
      <c r="C38" s="47" t="s">
        <v>37</v>
      </c>
      <c r="D38" s="135" t="s">
        <v>28</v>
      </c>
      <c r="E38" s="135"/>
      <c r="F38" s="139"/>
    </row>
    <row r="39" spans="1:6" ht="18.75" customHeight="1">
      <c r="A39" s="134"/>
      <c r="B39" s="55" t="s">
        <v>116</v>
      </c>
      <c r="C39" s="55"/>
      <c r="D39" s="140" t="s">
        <v>117</v>
      </c>
      <c r="E39" s="140"/>
      <c r="F39" s="141"/>
    </row>
    <row r="40" spans="1:6" ht="18.75" customHeight="1">
      <c r="A40" s="46" t="s">
        <v>36</v>
      </c>
      <c r="B40" s="142" t="s">
        <v>81</v>
      </c>
      <c r="C40" s="142"/>
      <c r="D40" s="142"/>
      <c r="E40" s="142"/>
      <c r="F40" s="143"/>
    </row>
    <row r="41" spans="1:6" ht="18.75" customHeight="1">
      <c r="A41" s="46" t="s">
        <v>34</v>
      </c>
      <c r="B41" s="142" t="s">
        <v>91</v>
      </c>
      <c r="C41" s="142"/>
      <c r="D41" s="142"/>
      <c r="E41" s="142"/>
      <c r="F41" s="143"/>
    </row>
    <row r="42" spans="1:6" ht="18.75" customHeight="1" thickBot="1">
      <c r="A42" s="22" t="s">
        <v>29</v>
      </c>
      <c r="B42" s="130"/>
      <c r="C42" s="130"/>
      <c r="D42" s="130"/>
      <c r="E42" s="130"/>
      <c r="F42" s="131"/>
    </row>
    <row r="43" spans="1:6" ht="18.75" customHeight="1" thickTop="1">
      <c r="A43" s="20" t="s">
        <v>21</v>
      </c>
      <c r="B43" s="132" t="s">
        <v>119</v>
      </c>
      <c r="C43" s="132"/>
      <c r="D43" s="132"/>
      <c r="E43" s="132"/>
      <c r="F43" s="133"/>
    </row>
    <row r="44" spans="1:6" ht="18.75" customHeight="1">
      <c r="A44" s="134" t="s">
        <v>30</v>
      </c>
      <c r="B44" s="135" t="s">
        <v>22</v>
      </c>
      <c r="C44" s="135" t="s">
        <v>23</v>
      </c>
      <c r="D44" s="47" t="s">
        <v>31</v>
      </c>
      <c r="E44" s="47" t="s">
        <v>24</v>
      </c>
      <c r="F44" s="48" t="s">
        <v>35</v>
      </c>
    </row>
    <row r="45" spans="1:6" ht="18.75" customHeight="1">
      <c r="A45" s="134"/>
      <c r="B45" s="135"/>
      <c r="C45" s="135"/>
      <c r="D45" s="25" t="s">
        <v>32</v>
      </c>
      <c r="E45" s="25" t="s">
        <v>25</v>
      </c>
      <c r="F45" s="26" t="s">
        <v>33</v>
      </c>
    </row>
    <row r="46" spans="1:6" ht="18.75" customHeight="1">
      <c r="A46" s="134"/>
      <c r="B46" s="136" t="s">
        <v>120</v>
      </c>
      <c r="C46" s="18" t="s">
        <v>107</v>
      </c>
      <c r="D46" s="137">
        <v>2480000</v>
      </c>
      <c r="E46" s="137">
        <v>1820000</v>
      </c>
      <c r="F46" s="138">
        <f>E46/D46</f>
        <v>0.7338709677419355</v>
      </c>
    </row>
    <row r="47" spans="1:6" ht="18.75" customHeight="1">
      <c r="A47" s="134"/>
      <c r="B47" s="136"/>
      <c r="C47" s="18" t="s">
        <v>124</v>
      </c>
      <c r="D47" s="137"/>
      <c r="E47" s="137"/>
      <c r="F47" s="138"/>
    </row>
    <row r="48" spans="1:6" ht="18.75" customHeight="1">
      <c r="A48" s="134" t="s">
        <v>26</v>
      </c>
      <c r="B48" s="47" t="s">
        <v>27</v>
      </c>
      <c r="C48" s="47" t="s">
        <v>37</v>
      </c>
      <c r="D48" s="135" t="s">
        <v>28</v>
      </c>
      <c r="E48" s="135"/>
      <c r="F48" s="139"/>
    </row>
    <row r="49" spans="1:6" ht="18.75" customHeight="1">
      <c r="A49" s="134"/>
      <c r="B49" s="55" t="s">
        <v>121</v>
      </c>
      <c r="C49" s="55" t="s">
        <v>122</v>
      </c>
      <c r="D49" s="140" t="s">
        <v>123</v>
      </c>
      <c r="E49" s="140"/>
      <c r="F49" s="141"/>
    </row>
    <row r="50" spans="1:6" ht="18.75" customHeight="1">
      <c r="A50" s="46" t="s">
        <v>36</v>
      </c>
      <c r="B50" s="142" t="s">
        <v>81</v>
      </c>
      <c r="C50" s="142"/>
      <c r="D50" s="142"/>
      <c r="E50" s="142"/>
      <c r="F50" s="143"/>
    </row>
    <row r="51" spans="1:6" ht="18.75" customHeight="1">
      <c r="A51" s="46" t="s">
        <v>34</v>
      </c>
      <c r="B51" s="142" t="s">
        <v>91</v>
      </c>
      <c r="C51" s="142"/>
      <c r="D51" s="142"/>
      <c r="E51" s="142"/>
      <c r="F51" s="143"/>
    </row>
    <row r="52" spans="1:6" ht="18.75" customHeight="1" thickBot="1">
      <c r="A52" s="22" t="s">
        <v>29</v>
      </c>
      <c r="B52" s="130"/>
      <c r="C52" s="130"/>
      <c r="D52" s="130"/>
      <c r="E52" s="130"/>
      <c r="F52" s="131"/>
    </row>
    <row r="53" spans="1:6" ht="18.75" customHeight="1" thickTop="1">
      <c r="A53" s="20" t="s">
        <v>21</v>
      </c>
      <c r="B53" s="132" t="s">
        <v>125</v>
      </c>
      <c r="C53" s="132"/>
      <c r="D53" s="132"/>
      <c r="E53" s="132"/>
      <c r="F53" s="133"/>
    </row>
    <row r="54" spans="1:6" ht="18.75" customHeight="1">
      <c r="A54" s="134" t="s">
        <v>30</v>
      </c>
      <c r="B54" s="135" t="s">
        <v>22</v>
      </c>
      <c r="C54" s="135" t="s">
        <v>23</v>
      </c>
      <c r="D54" s="47" t="s">
        <v>31</v>
      </c>
      <c r="E54" s="47" t="s">
        <v>24</v>
      </c>
      <c r="F54" s="48" t="s">
        <v>35</v>
      </c>
    </row>
    <row r="55" spans="1:6" ht="18.75" customHeight="1">
      <c r="A55" s="134"/>
      <c r="B55" s="135"/>
      <c r="C55" s="135"/>
      <c r="D55" s="25" t="s">
        <v>32</v>
      </c>
      <c r="E55" s="25" t="s">
        <v>25</v>
      </c>
      <c r="F55" s="26" t="s">
        <v>33</v>
      </c>
    </row>
    <row r="56" spans="1:6" ht="18.75" customHeight="1">
      <c r="A56" s="134"/>
      <c r="B56" s="136" t="s">
        <v>126</v>
      </c>
      <c r="C56" s="18" t="s">
        <v>126</v>
      </c>
      <c r="D56" s="137">
        <v>27574000</v>
      </c>
      <c r="E56" s="137">
        <v>27570520</v>
      </c>
      <c r="F56" s="138">
        <f>E56/D56</f>
        <v>0.99987379415391309</v>
      </c>
    </row>
    <row r="57" spans="1:6" ht="18.75" customHeight="1">
      <c r="A57" s="134"/>
      <c r="B57" s="136"/>
      <c r="C57" s="18" t="s">
        <v>128</v>
      </c>
      <c r="D57" s="137"/>
      <c r="E57" s="137"/>
      <c r="F57" s="138"/>
    </row>
    <row r="58" spans="1:6" ht="18.75" customHeight="1">
      <c r="A58" s="134" t="s">
        <v>26</v>
      </c>
      <c r="B58" s="47" t="s">
        <v>27</v>
      </c>
      <c r="C58" s="47" t="s">
        <v>37</v>
      </c>
      <c r="D58" s="135" t="s">
        <v>28</v>
      </c>
      <c r="E58" s="135"/>
      <c r="F58" s="139"/>
    </row>
    <row r="59" spans="1:6" ht="18.75" customHeight="1">
      <c r="A59" s="134"/>
      <c r="B59" s="55" t="s">
        <v>116</v>
      </c>
      <c r="C59" s="55"/>
      <c r="D59" s="140" t="s">
        <v>127</v>
      </c>
      <c r="E59" s="140"/>
      <c r="F59" s="141"/>
    </row>
    <row r="60" spans="1:6" ht="18.75" customHeight="1">
      <c r="A60" s="46" t="s">
        <v>36</v>
      </c>
      <c r="B60" s="142" t="s">
        <v>81</v>
      </c>
      <c r="C60" s="142"/>
      <c r="D60" s="142"/>
      <c r="E60" s="142"/>
      <c r="F60" s="143"/>
    </row>
    <row r="61" spans="1:6" ht="18.75" customHeight="1">
      <c r="A61" s="46" t="s">
        <v>34</v>
      </c>
      <c r="B61" s="142" t="s">
        <v>91</v>
      </c>
      <c r="C61" s="142"/>
      <c r="D61" s="142"/>
      <c r="E61" s="142"/>
      <c r="F61" s="143"/>
    </row>
    <row r="62" spans="1:6" ht="18.75" customHeight="1" thickBot="1">
      <c r="A62" s="22" t="s">
        <v>29</v>
      </c>
      <c r="B62" s="130"/>
      <c r="C62" s="130"/>
      <c r="D62" s="130"/>
      <c r="E62" s="130"/>
      <c r="F62" s="131"/>
    </row>
    <row r="63" spans="1:6" ht="18.75" customHeight="1" thickTop="1">
      <c r="A63" s="20" t="s">
        <v>21</v>
      </c>
      <c r="B63" s="132" t="s">
        <v>129</v>
      </c>
      <c r="C63" s="132"/>
      <c r="D63" s="132"/>
      <c r="E63" s="132"/>
      <c r="F63" s="133"/>
    </row>
    <row r="64" spans="1:6" ht="18.75" customHeight="1">
      <c r="A64" s="134" t="s">
        <v>30</v>
      </c>
      <c r="B64" s="135" t="s">
        <v>22</v>
      </c>
      <c r="C64" s="135" t="s">
        <v>23</v>
      </c>
      <c r="D64" s="47" t="s">
        <v>31</v>
      </c>
      <c r="E64" s="47" t="s">
        <v>24</v>
      </c>
      <c r="F64" s="48" t="s">
        <v>35</v>
      </c>
    </row>
    <row r="65" spans="1:6" ht="18.75" customHeight="1">
      <c r="A65" s="134"/>
      <c r="B65" s="135"/>
      <c r="C65" s="135"/>
      <c r="D65" s="25" t="s">
        <v>32</v>
      </c>
      <c r="E65" s="25" t="s">
        <v>25</v>
      </c>
      <c r="F65" s="26" t="s">
        <v>33</v>
      </c>
    </row>
    <row r="66" spans="1:6" ht="18.75" customHeight="1">
      <c r="A66" s="134"/>
      <c r="B66" s="136" t="s">
        <v>126</v>
      </c>
      <c r="C66" s="18" t="s">
        <v>126</v>
      </c>
      <c r="D66" s="137">
        <v>2949850</v>
      </c>
      <c r="E66" s="137">
        <v>2949050</v>
      </c>
      <c r="F66" s="138">
        <f>E66/D66</f>
        <v>0.99972879976947981</v>
      </c>
    </row>
    <row r="67" spans="1:6" ht="18.75" customHeight="1">
      <c r="A67" s="134"/>
      <c r="B67" s="136"/>
      <c r="C67" s="18" t="s">
        <v>130</v>
      </c>
      <c r="D67" s="137"/>
      <c r="E67" s="137"/>
      <c r="F67" s="138"/>
    </row>
    <row r="68" spans="1:6" ht="18.75" customHeight="1">
      <c r="A68" s="134" t="s">
        <v>26</v>
      </c>
      <c r="B68" s="47" t="s">
        <v>27</v>
      </c>
      <c r="C68" s="47" t="s">
        <v>37</v>
      </c>
      <c r="D68" s="135" t="s">
        <v>28</v>
      </c>
      <c r="E68" s="135"/>
      <c r="F68" s="139"/>
    </row>
    <row r="69" spans="1:6" ht="18.75" customHeight="1">
      <c r="A69" s="134"/>
      <c r="B69" s="55" t="s">
        <v>116</v>
      </c>
      <c r="C69" s="55"/>
      <c r="D69" s="140" t="s">
        <v>117</v>
      </c>
      <c r="E69" s="140"/>
      <c r="F69" s="141"/>
    </row>
    <row r="70" spans="1:6" ht="18.75" customHeight="1">
      <c r="A70" s="46" t="s">
        <v>36</v>
      </c>
      <c r="B70" s="142" t="s">
        <v>81</v>
      </c>
      <c r="C70" s="142"/>
      <c r="D70" s="142"/>
      <c r="E70" s="142"/>
      <c r="F70" s="143"/>
    </row>
    <row r="71" spans="1:6" ht="18.75" customHeight="1">
      <c r="A71" s="46" t="s">
        <v>34</v>
      </c>
      <c r="B71" s="142" t="s">
        <v>91</v>
      </c>
      <c r="C71" s="142"/>
      <c r="D71" s="142"/>
      <c r="E71" s="142"/>
      <c r="F71" s="143"/>
    </row>
    <row r="72" spans="1:6" ht="18.75" customHeight="1" thickBot="1">
      <c r="A72" s="22" t="s">
        <v>29</v>
      </c>
      <c r="B72" s="130"/>
      <c r="C72" s="130"/>
      <c r="D72" s="130"/>
      <c r="E72" s="130"/>
      <c r="F72" s="131"/>
    </row>
    <row r="73" spans="1:6" ht="14.25" thickTop="1"/>
  </sheetData>
  <mergeCells count="99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72:F72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68:A69"/>
    <mergeCell ref="D68:F68"/>
    <mergeCell ref="D69:F69"/>
    <mergeCell ref="B70:F70"/>
    <mergeCell ref="B71:F7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물품발주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2017-07-13T12:04:20Z</dcterms:modified>
</cp:coreProperties>
</file>