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3월\"/>
    </mc:Choice>
  </mc:AlternateContent>
  <bookViews>
    <workbookView xWindow="0" yWindow="0" windowWidth="19200" windowHeight="12135" tabRatio="747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96" i="9" l="1"/>
  <c r="F86" i="9" l="1"/>
  <c r="F76" i="9"/>
  <c r="F66" i="9" l="1"/>
  <c r="F56" i="9"/>
  <c r="F46" i="9"/>
  <c r="F26" i="9" l="1"/>
  <c r="F106" i="9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<sst xmlns="http://schemas.openxmlformats.org/spreadsheetml/2006/main" count="946" uniqueCount="343">
  <si>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</si>
  <si>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</si>
  <si>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</si>
  <si>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</si>
  <si>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</si>
  <si>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</si>
  <si>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</si>
  <si>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</si>
  <si>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</si>
  <si>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</si>
  <si>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</si>
  <si>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</si>
  <si>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</si>
  <si>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</si>
  <si>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</si>
  <si>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</si>
  <si>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</si>
  <si>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</si>
  <si>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</si>
  <si>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</si>
  <si>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</si>
  <si>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</si>
  <si>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</si>
  <si>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</si>
  <si>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</si>
  <si>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</si>
  <si>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</si>
  <si>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</si>
  <si>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</si>
  <si>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</si>
  <si>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</si>
  <si>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</si>
  <si>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</si>
  <si>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</si>
  <si>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</si>
  <si>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</si>
  <si>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</si>
  <si>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</si>
  <si>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</si>
  <si>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</si>
  <si>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</si>
  <si>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</si>
  <si>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</si>
  <si>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</si>
  <si>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</si>
  <si>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</si>
  <si>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</si>
  <si>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</si>
  <si>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</si>
  <si>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</si>
  <si>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</si>
  <si>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</si>
  <si>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</si>
  <si>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</si>
  <si>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</si>
  <si>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</si>
  <si>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</si>
  <si>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</si>
  <si>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</si>
  <si>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</si>
  <si>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</si>
  <si>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</si>
  <si>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</si>
  <si>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수의총액</t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</si>
  <si>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</si>
  <si>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</si>
  <si>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</si>
  <si>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</si>
  <si>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</si>
  <si>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</si>
  <si>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</si>
  <si>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</si>
  <si>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</si>
  <si>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</si>
  <si>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수의</t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</si>
  <si>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</si>
  <si>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</si>
  <si>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</si>
  <si>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</si>
  <si>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</si>
  <si>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</si>
  <si>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</si>
  <si>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</si>
  <si>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</si>
  <si>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</si>
  <si>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</si>
  <si>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</si>
  <si>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</si>
  <si>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</si>
  <si>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</si>
  <si>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</si>
  <si>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</si>
  <si>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</si>
  <si>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</si>
  <si>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</si>
  <si>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</si>
  <si>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</si>
  <si>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중원수련관</t>
  </si>
  <si>
    <t xml:space="preserve"> 박상규 </t>
  </si>
  <si>
    <t>031-729-9344</t>
  </si>
  <si>
    <t>국도비</t>
  </si>
  <si>
    <t>중원수련관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</si>
  <si>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</si>
  <si>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</si>
  <si>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</si>
  <si>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</si>
  <si>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</si>
  <si>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</si>
  <si>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</si>
  <si>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</si>
  <si>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</si>
  <si>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</si>
  <si>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</si>
  <si>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</si>
  <si>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</si>
  <si>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</si>
  <si>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</si>
  <si>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</si>
  <si>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</si>
  <si>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</si>
  <si>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</si>
  <si>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방과후아카데미 주말전문체험 체험비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</si>
  <si>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</si>
  <si>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</si>
  <si>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</si>
  <si>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</si>
  <si>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</si>
  <si>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</si>
  <si>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</si>
  <si>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</si>
  <si>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</si>
  <si>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</si>
  <si>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</si>
  <si>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</si>
  <si>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</si>
  <si>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홍진영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</si>
  <si>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</si>
  <si>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</si>
  <si>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</si>
  <si>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</si>
  <si>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</si>
  <si>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2018. 소방안전관리 위탁대행비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</si>
  <si>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</si>
  <si>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</si>
  <si>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</si>
  <si>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성남소방전기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</si>
  <si>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</si>
  <si>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</si>
  <si>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</si>
  <si>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</si>
  <si>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</si>
  <si>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</si>
  <si>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</si>
  <si>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</si>
  <si>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</si>
  <si>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</si>
  <si>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</si>
  <si>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</si>
  <si>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</si>
  <si>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</si>
  <si>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</si>
  <si>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</si>
  <si>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</si>
  <si>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</si>
  <si>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</si>
  <si>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</si>
  <si>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</si>
  <si>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3월 기성부분준공금액</t>
    <phoneticPr fontId="4" type="noConversion"/>
  </si>
  <si>
    <t>2018.03.01</t>
    <phoneticPr fontId="4" type="noConversion"/>
  </si>
  <si>
    <t xml:space="preserve">2018. 방과후아카데미 3월 급식 </t>
    <phoneticPr fontId="4" type="noConversion"/>
  </si>
  <si>
    <t>2018.03.30.</t>
    <phoneticPr fontId="4" type="noConversion"/>
  </si>
  <si>
    <t>2018.03.30.</t>
    <phoneticPr fontId="4" type="noConversion"/>
  </si>
  <si>
    <t>2018.03.31.</t>
    <phoneticPr fontId="4" type="noConversion"/>
  </si>
  <si>
    <t>2018.04.02.</t>
    <phoneticPr fontId="4" type="noConversion"/>
  </si>
  <si>
    <t>청소년동아리지원사업 심사 책자 제작</t>
    <phoneticPr fontId="4" type="noConversion"/>
  </si>
  <si>
    <t>-</t>
    <phoneticPr fontId="4" type="noConversion"/>
  </si>
  <si>
    <t>부</t>
    <phoneticPr fontId="4" type="noConversion"/>
  </si>
  <si>
    <t>이상열</t>
    <phoneticPr fontId="4" type="noConversion"/>
  </si>
  <si>
    <t>031-729-9340</t>
    <phoneticPr fontId="4" type="noConversion"/>
  </si>
  <si>
    <t>방과후아카데미 주말전문체험 체험비 지급(K-POP 직업체험)</t>
    <phoneticPr fontId="4" type="noConversion"/>
  </si>
  <si>
    <t>2018. 2월분 환경위생(정수기,비데,공기청정기)위탁관리비</t>
    <phoneticPr fontId="4" type="noConversion"/>
  </si>
  <si>
    <t xml:space="preserve">2018. 2월분 셔틀버스 임차용역 관리비 </t>
    <phoneticPr fontId="4" type="noConversion"/>
  </si>
  <si>
    <t xml:space="preserve">2018. 2월분 무인발권기 유지보수비 </t>
    <phoneticPr fontId="4" type="noConversion"/>
  </si>
  <si>
    <t>2018. 2월분 회원관리시스템 유지보수비</t>
    <phoneticPr fontId="4" type="noConversion"/>
  </si>
  <si>
    <t xml:space="preserve">2018. 2월분 복합기 임대료 </t>
    <phoneticPr fontId="4" type="noConversion"/>
  </si>
  <si>
    <t>2018. 2월분 시설관리 용역비</t>
    <phoneticPr fontId="4" type="noConversion"/>
  </si>
  <si>
    <t>2018. 2월분 승강기 유지관리비</t>
    <phoneticPr fontId="4" type="noConversion"/>
  </si>
  <si>
    <t>어르신 우선주차구역 설치</t>
    <phoneticPr fontId="4" type="noConversion"/>
  </si>
  <si>
    <t>김종헌</t>
    <phoneticPr fontId="4" type="noConversion"/>
  </si>
  <si>
    <t>공연장 빔프로젝트 엘리베이션 교체</t>
    <phoneticPr fontId="4" type="noConversion"/>
  </si>
  <si>
    <t>지상식 옥외소화전 교체 공사</t>
    <phoneticPr fontId="4" type="noConversion"/>
  </si>
  <si>
    <t>2018. 2분기(4~6월) 프로그램 안내지 제작</t>
    <phoneticPr fontId="4" type="noConversion"/>
  </si>
  <si>
    <t>방과후아카데미 주말전문체험 이동차량 임차</t>
    <phoneticPr fontId="4" type="noConversion"/>
  </si>
  <si>
    <t>열판 구입</t>
    <phoneticPr fontId="4" type="noConversion"/>
  </si>
  <si>
    <t>밸브류 구입</t>
    <phoneticPr fontId="4" type="noConversion"/>
  </si>
  <si>
    <t>이강성</t>
    <phoneticPr fontId="4" type="noConversion"/>
  </si>
  <si>
    <t>정필승</t>
    <phoneticPr fontId="4" type="noConversion"/>
  </si>
  <si>
    <t>양종수</t>
    <phoneticPr fontId="4" type="noConversion"/>
  </si>
  <si>
    <t>박예숙</t>
    <phoneticPr fontId="4" type="noConversion"/>
  </si>
  <si>
    <t>강종수</t>
    <phoneticPr fontId="4" type="noConversion"/>
  </si>
  <si>
    <t xml:space="preserve">2월분 무인경비시스템 위탁관리비 </t>
    <phoneticPr fontId="4" type="noConversion"/>
  </si>
  <si>
    <t>2018.03.05.</t>
    <phoneticPr fontId="4" type="noConversion"/>
  </si>
  <si>
    <t>2018.03.15.</t>
    <phoneticPr fontId="4" type="noConversion"/>
  </si>
  <si>
    <t>2018.03.13.</t>
    <phoneticPr fontId="4" type="noConversion"/>
  </si>
  <si>
    <t>2018.03.21.</t>
    <phoneticPr fontId="4" type="noConversion"/>
  </si>
  <si>
    <t>2018.03.05.~2018.03.09.</t>
    <phoneticPr fontId="4" type="noConversion"/>
  </si>
  <si>
    <t>2018.03.09.</t>
    <phoneticPr fontId="4" type="noConversion"/>
  </si>
  <si>
    <t>홍익기업</t>
    <phoneticPr fontId="4" type="noConversion"/>
  </si>
  <si>
    <t>성남시 중원구 하대원동 145-3</t>
    <phoneticPr fontId="4" type="noConversion"/>
  </si>
  <si>
    <t>㈜성우미디어</t>
    <phoneticPr fontId="4" type="noConversion"/>
  </si>
  <si>
    <t>서울 송파구 송이로33길 19</t>
    <phoneticPr fontId="4" type="noConversion"/>
  </si>
  <si>
    <t>성남시 수정구 산성대로 293(신흥동)</t>
    <phoneticPr fontId="4" type="noConversion"/>
  </si>
  <si>
    <t>필그래픽스</t>
    <phoneticPr fontId="4" type="noConversion"/>
  </si>
  <si>
    <t>성남시 분당구 매화로38번길 15</t>
    <phoneticPr fontId="4" type="noConversion"/>
  </si>
  <si>
    <t>㈜아주건강한속삭임</t>
    <phoneticPr fontId="4" type="noConversion"/>
  </si>
  <si>
    <t>서울시 영등포구 도신로 181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</si>
  <si>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</si>
  <si>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</si>
  <si>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㈜동아렌지니어링</t>
    <phoneticPr fontId="4" type="noConversion"/>
  </si>
  <si>
    <t>인천광역시 서구 중봉대로376번길 27</t>
    <phoneticPr fontId="4" type="noConversion"/>
  </si>
  <si>
    <t>㈜동부이엔씨</t>
    <phoneticPr fontId="4" type="noConversion"/>
  </si>
  <si>
    <t>성남시 중원구 상대원동 233-28</t>
    <phoneticPr fontId="4" type="noConversion"/>
  </si>
  <si>
    <t>2018.03.13.~2018.03.22.</t>
    <phoneticPr fontId="4" type="noConversion"/>
  </si>
  <si>
    <t>2018.03.22.</t>
    <phoneticPr fontId="4" type="noConversion"/>
  </si>
  <si>
    <t>2018.03.15.~2018.03.19.</t>
    <phoneticPr fontId="4" type="noConversion"/>
  </si>
  <si>
    <t>2018.03.19.</t>
    <phoneticPr fontId="4" type="noConversion"/>
  </si>
  <si>
    <t>2018.03.13.~2018.03.19.</t>
    <phoneticPr fontId="4" type="noConversion"/>
  </si>
  <si>
    <t>2018.03.28.</t>
    <phoneticPr fontId="4" type="noConversion"/>
  </si>
  <si>
    <t>2018.03.28.~2018.03.31.</t>
    <phoneticPr fontId="4" type="noConversion"/>
  </si>
  <si>
    <t>2018.03.19.~2018.03.20.</t>
    <phoneticPr fontId="4" type="noConversion"/>
  </si>
  <si>
    <t>2018.03.20.</t>
    <phoneticPr fontId="4" type="noConversion"/>
  </si>
  <si>
    <t>2018.03.21.~2018.03.29.</t>
    <phoneticPr fontId="4" type="noConversion"/>
  </si>
  <si>
    <t>2018.03.29.</t>
    <phoneticPr fontId="4" type="noConversion"/>
  </si>
  <si>
    <t>2018.03.05.~
03.09.</t>
    <phoneticPr fontId="4" type="noConversion"/>
  </si>
  <si>
    <t>2018.03.13.~
03.22.</t>
    <phoneticPr fontId="4" type="noConversion"/>
  </si>
  <si>
    <t>서울시 송파구 송이로33길 19</t>
    <phoneticPr fontId="4" type="noConversion"/>
  </si>
  <si>
    <t>2018.03.15.~
03.19.</t>
    <phoneticPr fontId="4" type="noConversion"/>
  </si>
  <si>
    <t>2018.03.13.~
03.19.</t>
    <phoneticPr fontId="4" type="noConversion"/>
  </si>
  <si>
    <t>성남시 분당구 매화로38번길 15, 1층 101호(야탑동)</t>
    <phoneticPr fontId="4" type="noConversion"/>
  </si>
  <si>
    <t>2018.03.28.~
03.31.</t>
    <phoneticPr fontId="4" type="noConversion"/>
  </si>
  <si>
    <t>서울시 영등포구 도신로 181(신길동, 성지빌딩 3층,4층)</t>
    <phoneticPr fontId="4" type="noConversion"/>
  </si>
  <si>
    <t>주 소</t>
    <phoneticPr fontId="4" type="noConversion"/>
  </si>
  <si>
    <t>성남시 수정구 산성대로 189, 7층 702호(수진동,수산타워)</t>
    <phoneticPr fontId="4" type="noConversion"/>
  </si>
  <si>
    <t>2018.03.19.~
03.20.</t>
    <phoneticPr fontId="4" type="noConversion"/>
  </si>
  <si>
    <t>㈜동아엔지니어링</t>
    <phoneticPr fontId="4" type="noConversion"/>
  </si>
  <si>
    <t>인천광역시 서구 중봉대로376번길 27(원창동)</t>
    <phoneticPr fontId="4" type="noConversion"/>
  </si>
  <si>
    <t>성남시 중원구 상대원동 233-28 SK아파트공장 711</t>
    <phoneticPr fontId="4" type="noConversion"/>
  </si>
  <si>
    <t>2018.04.02.</t>
    <phoneticPr fontId="4" type="noConversion"/>
  </si>
  <si>
    <t>2018.04.04.</t>
    <phoneticPr fontId="4" type="noConversion"/>
  </si>
  <si>
    <t>어르신 우선주차구역 설치</t>
    <phoneticPr fontId="4" type="noConversion"/>
  </si>
  <si>
    <t>또래캠프장 휀스 설치 공사</t>
    <phoneticPr fontId="4" type="noConversion"/>
  </si>
  <si>
    <t>2018.03.23.~2018.03.30.</t>
    <phoneticPr fontId="4" type="noConversion"/>
  </si>
  <si>
    <t>㈜한강워터테크</t>
    <phoneticPr fontId="4" type="noConversion"/>
  </si>
  <si>
    <t>성남시 중원구 마지로134번길 17</t>
    <phoneticPr fontId="4" type="noConversion"/>
  </si>
  <si>
    <t>2018.03.23.</t>
    <phoneticPr fontId="4" type="noConversion"/>
  </si>
  <si>
    <t>2018. LED전등 구입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</si>
  <si>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</si>
  <si>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</si>
  <si>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2018.03.21.~
03.29.</t>
    <phoneticPr fontId="4" type="noConversion"/>
  </si>
  <si>
    <t>2018.03.23.~
03.30.</t>
    <phoneticPr fontId="4" type="noConversion"/>
  </si>
  <si>
    <t>임중식</t>
    <phoneticPr fontId="4" type="noConversion"/>
  </si>
  <si>
    <t>성남시 중원구 마지로134번길 17, 201(하대원동)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</si>
  <si>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</si>
  <si>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</si>
  <si>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2018. 방과후아카데미 3월 급식</t>
    <phoneticPr fontId="4" type="noConversion"/>
  </si>
  <si>
    <t>홍익기업</t>
    <phoneticPr fontId="4" type="noConversion"/>
  </si>
  <si>
    <t>2018.03.05.</t>
    <phoneticPr fontId="4" type="noConversion"/>
  </si>
  <si>
    <t>2018.03.07.</t>
    <phoneticPr fontId="4" type="noConversion"/>
  </si>
  <si>
    <t>2018.03.12.</t>
    <phoneticPr fontId="4" type="noConversion"/>
  </si>
  <si>
    <t>2018.03.09.</t>
    <phoneticPr fontId="4" type="noConversion"/>
  </si>
  <si>
    <t>2018.03.13.</t>
    <phoneticPr fontId="4" type="noConversion"/>
  </si>
  <si>
    <t>2018.03.22.</t>
    <phoneticPr fontId="4" type="noConversion"/>
  </si>
  <si>
    <t>필그래픽스</t>
    <phoneticPr fontId="4" type="noConversion"/>
  </si>
  <si>
    <t>방과후아카데미 주말전문체험 체험비</t>
    <phoneticPr fontId="4" type="noConversion"/>
  </si>
  <si>
    <t>방과후아카데미 주말전문체험 이동차량 임차</t>
    <phoneticPr fontId="4" type="noConversion"/>
  </si>
  <si>
    <t>밸브류 구입</t>
    <phoneticPr fontId="4" type="noConversion"/>
  </si>
  <si>
    <t>열판 구입</t>
    <phoneticPr fontId="4" type="noConversion"/>
  </si>
  <si>
    <t>㈜아주건강한속삭임</t>
    <phoneticPr fontId="4" type="noConversion"/>
  </si>
  <si>
    <t>뉴한솔고속㈜</t>
    <phoneticPr fontId="4" type="noConversion"/>
  </si>
  <si>
    <t>㈜동아엔지니어링</t>
    <phoneticPr fontId="4" type="noConversion"/>
  </si>
  <si>
    <t>㈜동부이엔씨</t>
    <phoneticPr fontId="4" type="noConversion"/>
  </si>
  <si>
    <t>2018.03.28.</t>
    <phoneticPr fontId="4" type="noConversion"/>
  </si>
  <si>
    <t>2018.03.31.</t>
    <phoneticPr fontId="4" type="noConversion"/>
  </si>
  <si>
    <t>2018.03.31</t>
    <phoneticPr fontId="4" type="noConversion"/>
  </si>
  <si>
    <t>2018.03.19.</t>
    <phoneticPr fontId="4" type="noConversion"/>
  </si>
  <si>
    <t>2018.03.20.</t>
    <phoneticPr fontId="4" type="noConversion"/>
  </si>
  <si>
    <t>2018.03.30.</t>
    <phoneticPr fontId="4" type="noConversion"/>
  </si>
  <si>
    <t>2018.03.21.</t>
    <phoneticPr fontId="4" type="noConversion"/>
  </si>
  <si>
    <t>2018.03.26.</t>
    <phoneticPr fontId="4" type="noConversion"/>
  </si>
  <si>
    <t>2018.04.03.</t>
    <phoneticPr fontId="4" type="noConversion"/>
  </si>
  <si>
    <t>2018.04.25.</t>
    <phoneticPr fontId="4" type="noConversion"/>
  </si>
  <si>
    <t>2018.03.30.~2018.04.25.</t>
    <phoneticPr fontId="4" type="noConversion"/>
  </si>
  <si>
    <t>2018.04.25.</t>
    <phoneticPr fontId="4" type="noConversion"/>
  </si>
  <si>
    <t>2018.03.30.~
04.25.</t>
    <phoneticPr fontId="4" type="noConversion"/>
  </si>
  <si>
    <t>2018년 상반기 시설물 정기안전점검 실시</t>
    <phoneticPr fontId="4" type="noConversion"/>
  </si>
  <si>
    <t>최영란</t>
    <phoneticPr fontId="4" type="noConversion"/>
  </si>
  <si>
    <t>2018. 조경수 및 병해충 방제 관리</t>
    <phoneticPr fontId="4" type="noConversion"/>
  </si>
  <si>
    <t>2018.03.21.~2018.10.31.</t>
    <phoneticPr fontId="4" type="noConversion"/>
  </si>
  <si>
    <t>2018.10.31.</t>
    <phoneticPr fontId="4" type="noConversion"/>
  </si>
  <si>
    <t>윤서조경</t>
    <phoneticPr fontId="4" type="noConversion"/>
  </si>
  <si>
    <t>성남시 분당구 탄청사로 164</t>
    <phoneticPr fontId="4" type="noConversion"/>
  </si>
  <si>
    <t>2018.03.21.~
10.31.</t>
    <phoneticPr fontId="4" type="noConversion"/>
  </si>
  <si>
    <t>박정하</t>
    <phoneticPr fontId="4" type="noConversion"/>
  </si>
  <si>
    <t>수련관 시설물 안전 개선 공사 실시</t>
    <phoneticPr fontId="4" type="noConversion"/>
  </si>
  <si>
    <t>염경학</t>
    <phoneticPr fontId="4" type="noConversion"/>
  </si>
  <si>
    <t>2018.04.23.</t>
    <phoneticPr fontId="4" type="noConversion"/>
  </si>
  <si>
    <t>2018.04.23</t>
    <phoneticPr fontId="4" type="noConversion"/>
  </si>
  <si>
    <t>㈜KT</t>
    <phoneticPr fontId="4" type="noConversion"/>
  </si>
  <si>
    <t>2017.11.09.</t>
    <phoneticPr fontId="4" type="noConversion"/>
  </si>
  <si>
    <t>2018.12.31.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</si>
  <si>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</si>
  <si>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</si>
  <si>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</si>
  <si>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</si>
  <si>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2월 기성부분준공금액</t>
    <phoneticPr fontId="4" type="noConversion"/>
  </si>
  <si>
    <t>2018.02.01.</t>
    <phoneticPr fontId="4" type="noConversion"/>
  </si>
  <si>
    <t>2018.02.28.</t>
    <phoneticPr fontId="4" type="noConversion"/>
  </si>
  <si>
    <t>2018.03.23.</t>
    <phoneticPr fontId="4" type="noConversion"/>
  </si>
  <si>
    <t>2018.03.20.</t>
    <phoneticPr fontId="4" type="noConversion"/>
  </si>
  <si>
    <t>황창규</t>
    <phoneticPr fontId="4" type="noConversion"/>
  </si>
  <si>
    <t>인터넷 전화(2차)</t>
    <phoneticPr fontId="4" type="noConversion"/>
  </si>
  <si>
    <t>2018. 2월분 인터넷망 사용</t>
    <phoneticPr fontId="4" type="noConversion"/>
  </si>
  <si>
    <t>3월 기성부분준공금액</t>
    <phoneticPr fontId="4" type="noConversion"/>
  </si>
  <si>
    <t>2018. 2월분 인터넷망 사용</t>
    <phoneticPr fontId="4" type="noConversion"/>
  </si>
  <si>
    <t>방과후아카데미 주말전문체험 체험비</t>
    <phoneticPr fontId="4" type="noConversion"/>
  </si>
  <si>
    <t>방과후아카데미 주말전문체험 이동차량 임차</t>
    <phoneticPr fontId="4" type="noConversion"/>
  </si>
  <si>
    <t>열판 구입</t>
    <phoneticPr fontId="4" type="noConversion"/>
  </si>
  <si>
    <t>밸브류 구입</t>
    <phoneticPr fontId="4" type="noConversion"/>
  </si>
  <si>
    <t>또래캠프장 웬스 설치 공사</t>
    <phoneticPr fontId="4" type="noConversion"/>
  </si>
  <si>
    <t>2018. LED전등 구입</t>
    <phoneticPr fontId="4" type="noConversion"/>
  </si>
  <si>
    <t>양종수</t>
    <phoneticPr fontId="4" type="noConversion"/>
  </si>
  <si>
    <t>박예숙</t>
    <phoneticPr fontId="4" type="noConversion"/>
  </si>
  <si>
    <t>강종수</t>
    <phoneticPr fontId="4" type="noConversion"/>
  </si>
  <si>
    <t>황교철</t>
    <phoneticPr fontId="4" type="noConversion"/>
  </si>
  <si>
    <t>황교철</t>
    <phoneticPr fontId="4" type="noConversion"/>
  </si>
  <si>
    <t>2018. 조경수 및 병해충 방제 관리</t>
    <phoneticPr fontId="4" type="noConversion"/>
  </si>
  <si>
    <t>박정하</t>
    <phoneticPr fontId="4" type="noConversion"/>
  </si>
  <si>
    <t>임중식</t>
    <phoneticPr fontId="4" type="noConversion"/>
  </si>
  <si>
    <t>서울지방조달청</t>
    <phoneticPr fontId="4" type="noConversion"/>
  </si>
  <si>
    <t>보험료 등 환수
(550,000원)</t>
    <phoneticPr fontId="4" type="noConversion"/>
  </si>
  <si>
    <t>2018.03.26.</t>
    <phoneticPr fontId="4" type="noConversion"/>
  </si>
  <si>
    <t>2018.10.31.</t>
    <phoneticPr fontId="4" type="noConversion"/>
  </si>
  <si>
    <t>2018.11.01.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</si>
</sst>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5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53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 wrapText="1"/>
    </xf>
    <xf numFmtId="49" fontId="8" fillId="2" borderId="55" xfId="0" applyNumberFormat="1" applyFont="1" applyFill="1" applyBorder="1" applyAlignment="1" applyProtection="1">
      <alignment horizontal="center" vertical="center"/>
    </xf>
    <xf numFmtId="3" fontId="14" fillId="0" borderId="65" xfId="0" applyNumberFormat="1" applyFont="1" applyBorder="1" applyAlignment="1">
      <alignment horizontal="right" vertical="center" shrinkToFit="1"/>
    </xf>
    <xf numFmtId="0" fontId="22" fillId="2" borderId="6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2" fillId="2" borderId="67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shrinkToFit="1"/>
    </xf>
    <xf numFmtId="0" fontId="22" fillId="2" borderId="67" xfId="0" applyFont="1" applyFill="1" applyBorder="1" applyAlignment="1">
      <alignment horizontal="center" vertical="center" shrinkToFit="1"/>
    </xf>
    <xf numFmtId="0" fontId="24" fillId="0" borderId="68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44" xfId="32" applyFont="1" applyFill="1" applyBorder="1" applyAlignment="1">
      <alignment horizontal="left" vertical="center" shrinkToFit="1"/>
    </xf>
    <xf numFmtId="0" fontId="8" fillId="0" borderId="2" xfId="32" applyFont="1" applyFill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30" fillId="0" borderId="45" xfId="0" applyNumberFormat="1" applyFont="1" applyFill="1" applyBorder="1" applyAlignment="1" applyProtection="1">
      <alignment horizont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0" fontId="33" fillId="0" borderId="51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41" fontId="33" fillId="0" borderId="28" xfId="11" applyNumberFormat="1" applyFont="1" applyFill="1" applyBorder="1" applyAlignment="1">
      <alignment horizontal="right" vertical="center"/>
    </xf>
    <xf numFmtId="41" fontId="33" fillId="0" borderId="28" xfId="1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4" fillId="4" borderId="49" xfId="0" applyFont="1" applyFill="1" applyBorder="1" applyAlignment="1">
      <alignment vertical="center"/>
    </xf>
    <xf numFmtId="41" fontId="33" fillId="0" borderId="50" xfId="1" applyFont="1" applyBorder="1" applyAlignment="1">
      <alignment horizontal="center" vertical="center"/>
    </xf>
    <xf numFmtId="176" fontId="33" fillId="0" borderId="50" xfId="1" applyNumberFormat="1" applyFont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33" fillId="0" borderId="28" xfId="0" quotePrefix="1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right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41" fontId="35" fillId="0" borderId="2" xfId="8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178" fontId="8" fillId="4" borderId="2" xfId="0" quotePrefix="1" applyNumberFormat="1" applyFont="1" applyFill="1" applyBorder="1" applyAlignment="1">
      <alignment horizontal="center" vertical="center" shrinkToFit="1"/>
    </xf>
    <xf numFmtId="180" fontId="30" fillId="4" borderId="2" xfId="0" applyNumberFormat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/>
    </xf>
    <xf numFmtId="0" fontId="30" fillId="4" borderId="2" xfId="0" quotePrefix="1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left" vertical="center" shrinkToFit="1"/>
    </xf>
    <xf numFmtId="0" fontId="30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38" fontId="33" fillId="0" borderId="70" xfId="12" applyNumberFormat="1" applyFont="1" applyBorder="1">
      <alignment vertical="center"/>
    </xf>
    <xf numFmtId="0" fontId="33" fillId="0" borderId="71" xfId="0" applyFont="1" applyBorder="1" applyAlignment="1">
      <alignment horizontal="center" vertical="center" wrapText="1"/>
    </xf>
    <xf numFmtId="0" fontId="32" fillId="0" borderId="26" xfId="0" quotePrefix="1" applyNumberFormat="1" applyFont="1" applyFill="1" applyBorder="1" applyAlignment="1" applyProtection="1">
      <alignment horizontal="center" vertical="center"/>
    </xf>
    <xf numFmtId="177" fontId="31" fillId="0" borderId="26" xfId="0" applyNumberFormat="1" applyFont="1" applyBorder="1" applyAlignment="1" applyProtection="1">
      <alignment horizontal="center" vertical="center" wrapText="1"/>
    </xf>
    <xf numFmtId="0" fontId="31" fillId="0" borderId="26" xfId="0" applyFont="1" applyBorder="1" applyAlignment="1" applyProtection="1">
      <alignment horizontal="center" vertical="center"/>
    </xf>
    <xf numFmtId="38" fontId="33" fillId="0" borderId="72" xfId="12" applyNumberFormat="1" applyFont="1" applyBorder="1">
      <alignment vertical="center"/>
    </xf>
    <xf numFmtId="0" fontId="33" fillId="0" borderId="73" xfId="0" applyFont="1" applyBorder="1" applyAlignment="1">
      <alignment vertical="center"/>
    </xf>
    <xf numFmtId="0" fontId="8" fillId="4" borderId="4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0" fillId="4" borderId="2" xfId="20" applyFont="1" applyFill="1" applyBorder="1" applyAlignment="1">
      <alignment vertical="center"/>
    </xf>
    <xf numFmtId="0" fontId="30" fillId="4" borderId="45" xfId="0" applyNumberFormat="1" applyFont="1" applyFill="1" applyBorder="1" applyAlignment="1" applyProtection="1">
      <alignment horizontal="center" vertical="center" shrinkToFit="1"/>
    </xf>
    <xf numFmtId="0" fontId="31" fillId="4" borderId="44" xfId="0" applyFont="1" applyFill="1" applyBorder="1" applyAlignment="1" applyProtection="1">
      <alignment horizontal="left" vertical="center"/>
    </xf>
    <xf numFmtId="0" fontId="30" fillId="4" borderId="2" xfId="0" applyFont="1" applyFill="1" applyBorder="1" applyAlignment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4" borderId="44" xfId="0" applyFont="1" applyFill="1" applyBorder="1" applyAlignment="1" applyProtection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41" fontId="8" fillId="4" borderId="2" xfId="20" applyNumberFormat="1" applyFont="1" applyFill="1" applyBorder="1" applyAlignment="1">
      <alignment horizontal="center" vertical="center" wrapText="1" shrinkToFit="1"/>
    </xf>
    <xf numFmtId="0" fontId="31" fillId="4" borderId="74" xfId="0" applyFont="1" applyFill="1" applyBorder="1" applyAlignment="1" applyProtection="1">
      <alignment horizontal="left" vertical="center" shrinkToFit="1"/>
    </xf>
    <xf numFmtId="178" fontId="8" fillId="4" borderId="42" xfId="0" applyNumberFormat="1" applyFont="1" applyFill="1" applyBorder="1" applyAlignment="1">
      <alignment horizontal="center" vertical="center" shrinkToFit="1"/>
    </xf>
    <xf numFmtId="41" fontId="8" fillId="4" borderId="42" xfId="20" applyNumberFormat="1" applyFont="1" applyFill="1" applyBorder="1" applyAlignment="1">
      <alignment horizontal="center" vertical="center" shrinkToFit="1"/>
    </xf>
    <xf numFmtId="179" fontId="8" fillId="4" borderId="42" xfId="0" applyNumberFormat="1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30" fillId="4" borderId="4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0" borderId="44" xfId="0" applyNumberFormat="1" applyFont="1" applyFill="1" applyBorder="1" applyAlignment="1" applyProtection="1">
      <alignment horizontal="center" vertical="center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0" fontId="30" fillId="0" borderId="46" xfId="32" applyFont="1" applyFill="1" applyBorder="1" applyAlignment="1">
      <alignment horizontal="left" vertical="center" shrinkToFit="1"/>
    </xf>
    <xf numFmtId="0" fontId="8" fillId="0" borderId="47" xfId="32" applyFont="1" applyFill="1" applyBorder="1" applyAlignment="1">
      <alignment horizontal="center" vertical="center"/>
    </xf>
    <xf numFmtId="41" fontId="8" fillId="0" borderId="47" xfId="20" applyFont="1" applyFill="1" applyBorder="1">
      <alignment vertical="center"/>
    </xf>
    <xf numFmtId="0" fontId="30" fillId="0" borderId="48" xfId="0" applyNumberFormat="1" applyFont="1" applyFill="1" applyBorder="1" applyAlignment="1" applyProtection="1">
      <alignment horizont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30" fillId="0" borderId="74" xfId="32" applyFont="1" applyFill="1" applyBorder="1" applyAlignment="1">
      <alignment horizontal="left" vertical="center" shrinkToFit="1"/>
    </xf>
    <xf numFmtId="0" fontId="8" fillId="0" borderId="42" xfId="32" applyFont="1" applyFill="1" applyBorder="1" applyAlignment="1">
      <alignment horizontal="center" vertical="center"/>
    </xf>
    <xf numFmtId="41" fontId="8" fillId="0" borderId="42" xfId="20" applyFont="1" applyFill="1" applyBorder="1">
      <alignment vertical="center"/>
    </xf>
    <xf numFmtId="0" fontId="30" fillId="0" borderId="2" xfId="0" applyNumberFormat="1" applyFont="1" applyFill="1" applyBorder="1" applyAlignment="1" applyProtection="1"/>
    <xf numFmtId="178" fontId="8" fillId="4" borderId="2" xfId="0" applyNumberFormat="1" applyFont="1" applyFill="1" applyBorder="1" applyAlignment="1" applyProtection="1">
      <alignment horizontal="left" vertical="center" shrinkToFit="1"/>
    </xf>
    <xf numFmtId="176" fontId="30" fillId="0" borderId="2" xfId="1" applyNumberFormat="1" applyFont="1" applyBorder="1" applyAlignment="1">
      <alignment horizontal="center" vertical="center"/>
    </xf>
    <xf numFmtId="176" fontId="30" fillId="0" borderId="2" xfId="1" applyNumberFormat="1" applyFont="1" applyBorder="1" applyAlignment="1">
      <alignment horizontal="right" vertical="center"/>
    </xf>
    <xf numFmtId="41" fontId="30" fillId="4" borderId="2" xfId="1" applyFont="1" applyFill="1" applyBorder="1" applyAlignment="1" applyProtection="1">
      <alignment horizontal="right" vertical="center"/>
    </xf>
    <xf numFmtId="0" fontId="30" fillId="0" borderId="2" xfId="0" applyNumberFormat="1" applyFont="1" applyFill="1" applyBorder="1" applyAlignment="1" applyProtection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66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49" fontId="26" fillId="2" borderId="43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  <xf numFmtId="0" fontId="26" fillId="2" borderId="43" xfId="0" applyNumberFormat="1" applyFont="1" applyFill="1" applyBorder="1" applyAlignment="1" applyProtection="1">
      <alignment horizontal="center" vertical="center"/>
    </xf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2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25.5" x14ac:dyDescent="0.15">
      <c r="A2" s="259" t="s">
        <v>96</v>
      </c>
      <c r="B2" s="259"/>
      <c r="C2" s="259"/>
      <c r="D2" s="32"/>
      <c r="E2" s="32"/>
      <c r="F2" s="32"/>
      <c r="G2" s="32"/>
      <c r="H2" s="47"/>
      <c r="I2" s="32"/>
      <c r="J2" s="32"/>
      <c r="K2" s="32"/>
      <c r="L2" s="32"/>
    </row>
    <row r="3" spans="1:12" ht="24.75" customHeight="1" x14ac:dyDescent="0.15">
      <c r="A3" s="149" t="s">
        <v>53</v>
      </c>
      <c r="B3" s="149" t="s">
        <v>33</v>
      </c>
      <c r="C3" s="149" t="s">
        <v>54</v>
      </c>
      <c r="D3" s="149" t="s">
        <v>55</v>
      </c>
      <c r="E3" s="149" t="s">
        <v>56</v>
      </c>
      <c r="F3" s="149" t="s">
        <v>57</v>
      </c>
      <c r="G3" s="149" t="s">
        <v>58</v>
      </c>
      <c r="H3" s="150" t="s">
        <v>59</v>
      </c>
      <c r="I3" s="151" t="s">
        <v>34</v>
      </c>
      <c r="J3" s="151" t="s">
        <v>60</v>
      </c>
      <c r="K3" s="151" t="s">
        <v>61</v>
      </c>
      <c r="L3" s="151" t="s">
        <v>1</v>
      </c>
    </row>
    <row r="4" spans="1:12" ht="24.75" customHeight="1" x14ac:dyDescent="0.15">
      <c r="A4" s="152">
        <v>2018</v>
      </c>
      <c r="B4" s="152">
        <v>4</v>
      </c>
      <c r="C4" s="152" t="s">
        <v>174</v>
      </c>
      <c r="D4" s="152" t="s">
        <v>63</v>
      </c>
      <c r="E4" s="190" t="s">
        <v>175</v>
      </c>
      <c r="F4" s="153">
        <v>6</v>
      </c>
      <c r="G4" s="152" t="s">
        <v>176</v>
      </c>
      <c r="H4" s="154">
        <v>180</v>
      </c>
      <c r="I4" s="152" t="s">
        <v>101</v>
      </c>
      <c r="J4" s="155" t="s">
        <v>177</v>
      </c>
      <c r="K4" s="155" t="s">
        <v>178</v>
      </c>
      <c r="L4" s="156"/>
    </row>
    <row r="5" spans="1:12" ht="24.75" customHeight="1" x14ac:dyDescent="0.15">
      <c r="A5" s="152"/>
      <c r="B5" s="152"/>
      <c r="C5" s="152"/>
      <c r="D5" s="157" t="s">
        <v>31</v>
      </c>
      <c r="E5" s="157" t="s">
        <v>62</v>
      </c>
      <c r="F5" s="157" t="s">
        <v>31</v>
      </c>
      <c r="G5" s="152"/>
      <c r="H5" s="154"/>
      <c r="I5" s="152"/>
      <c r="J5" s="155"/>
      <c r="K5" s="155"/>
      <c r="L5" s="156"/>
    </row>
    <row r="6" spans="1:12" ht="24.75" customHeight="1" x14ac:dyDescent="0.15">
      <c r="A6" s="152"/>
      <c r="B6" s="152"/>
      <c r="C6" s="152"/>
      <c r="D6" s="157"/>
      <c r="E6" s="157"/>
      <c r="F6" s="157"/>
      <c r="G6" s="152"/>
      <c r="H6" s="158"/>
      <c r="I6" s="152"/>
      <c r="J6" s="155"/>
      <c r="K6" s="155"/>
      <c r="L6" s="159"/>
    </row>
    <row r="7" spans="1:12" ht="24.75" customHeight="1" x14ac:dyDescent="0.15">
      <c r="A7" s="45"/>
      <c r="B7" s="45"/>
      <c r="C7" s="45"/>
      <c r="D7" s="45"/>
      <c r="E7" s="45"/>
      <c r="F7" s="45"/>
      <c r="G7" s="45"/>
      <c r="H7" s="48"/>
      <c r="I7" s="45"/>
      <c r="J7" s="46"/>
      <c r="K7" s="46"/>
      <c r="L7" s="34"/>
    </row>
    <row r="8" spans="1:12" ht="24.75" customHeight="1" x14ac:dyDescent="0.15">
      <c r="A8" s="45"/>
      <c r="B8" s="45"/>
      <c r="C8" s="45"/>
      <c r="D8" s="45"/>
      <c r="E8" s="45"/>
      <c r="F8" s="45"/>
      <c r="G8" s="45"/>
      <c r="H8" s="49"/>
      <c r="I8" s="45"/>
      <c r="J8" s="46"/>
      <c r="K8" s="46"/>
      <c r="L8" s="34"/>
    </row>
    <row r="9" spans="1:12" ht="24.75" customHeight="1" x14ac:dyDescent="0.15">
      <c r="A9" s="54"/>
      <c r="B9" s="54"/>
      <c r="C9" s="54"/>
      <c r="D9" s="45"/>
      <c r="E9" s="55"/>
      <c r="F9" s="56"/>
      <c r="G9" s="57"/>
      <c r="H9" s="58"/>
      <c r="I9" s="59"/>
      <c r="J9" s="59"/>
      <c r="K9" s="59"/>
      <c r="L9" s="34"/>
    </row>
    <row r="10" spans="1:12" ht="24.75" customHeight="1" x14ac:dyDescent="0.15">
      <c r="A10" s="33"/>
      <c r="B10" s="33"/>
      <c r="C10" s="33"/>
      <c r="D10" s="44"/>
      <c r="E10" s="44"/>
      <c r="F10" s="44"/>
      <c r="G10" s="33"/>
      <c r="H10" s="50"/>
      <c r="I10" s="34"/>
      <c r="J10" s="34"/>
      <c r="K10" s="34"/>
      <c r="L10" s="34"/>
    </row>
    <row r="11" spans="1:12" ht="24.75" customHeight="1" x14ac:dyDescent="0.15">
      <c r="A11" s="33"/>
      <c r="B11" s="33"/>
      <c r="C11" s="33"/>
      <c r="D11" s="44"/>
      <c r="E11" s="44"/>
      <c r="F11" s="44"/>
      <c r="G11" s="33"/>
      <c r="H11" s="50"/>
      <c r="I11" s="34"/>
      <c r="J11" s="34"/>
      <c r="K11" s="34"/>
      <c r="L11" s="34"/>
    </row>
    <row r="12" spans="1:12" ht="24.75" customHeight="1" x14ac:dyDescent="0.15">
      <c r="A12" s="35"/>
      <c r="B12" s="36"/>
      <c r="C12" s="36"/>
      <c r="D12" s="37"/>
      <c r="E12" s="37"/>
      <c r="F12" s="37"/>
      <c r="G12" s="36"/>
      <c r="H12" s="51"/>
      <c r="I12" s="36"/>
      <c r="J12" s="36"/>
      <c r="K12" s="36"/>
      <c r="L12" s="36"/>
    </row>
    <row r="13" spans="1:12" ht="24.75" customHeight="1" x14ac:dyDescent="0.15">
      <c r="A13" s="36"/>
      <c r="B13" s="36"/>
      <c r="C13" s="36"/>
      <c r="D13" s="36"/>
      <c r="E13" s="36"/>
      <c r="F13" s="36"/>
      <c r="G13" s="36"/>
      <c r="H13" s="51"/>
      <c r="I13" s="36"/>
      <c r="J13" s="35"/>
      <c r="K13" s="38"/>
      <c r="L13" s="35"/>
    </row>
    <row r="14" spans="1:12" ht="24.75" customHeight="1" x14ac:dyDescent="0.15">
      <c r="A14" s="36"/>
      <c r="B14" s="36"/>
      <c r="C14" s="36"/>
      <c r="D14" s="36"/>
      <c r="E14" s="36"/>
      <c r="F14" s="36"/>
      <c r="G14" s="36"/>
      <c r="H14" s="51"/>
      <c r="I14" s="36"/>
      <c r="J14" s="35"/>
      <c r="K14" s="38"/>
      <c r="L14" s="35"/>
    </row>
    <row r="15" spans="1:12" ht="24.75" customHeight="1" x14ac:dyDescent="0.15">
      <c r="A15" s="36"/>
      <c r="B15" s="36"/>
      <c r="C15" s="36"/>
      <c r="D15" s="36"/>
      <c r="E15" s="36"/>
      <c r="F15" s="36"/>
      <c r="G15" s="36"/>
      <c r="H15" s="51"/>
      <c r="I15" s="36"/>
      <c r="J15" s="35"/>
      <c r="K15" s="38"/>
      <c r="L15" s="35"/>
    </row>
    <row r="16" spans="1:12" ht="24.75" customHeight="1" x14ac:dyDescent="0.15">
      <c r="A16" s="36"/>
      <c r="B16" s="36"/>
      <c r="C16" s="36"/>
      <c r="D16" s="36"/>
      <c r="E16" s="36"/>
      <c r="F16" s="36"/>
      <c r="G16" s="36"/>
      <c r="H16" s="51"/>
      <c r="I16" s="36"/>
      <c r="J16" s="35"/>
      <c r="K16" s="38"/>
      <c r="L16" s="35"/>
    </row>
    <row r="17" spans="1:12" ht="24.75" customHeight="1" x14ac:dyDescent="0.15">
      <c r="A17" s="36"/>
      <c r="B17" s="36"/>
      <c r="C17" s="36"/>
      <c r="D17" s="36"/>
      <c r="E17" s="36"/>
      <c r="F17" s="36"/>
      <c r="G17" s="36"/>
      <c r="H17" s="51"/>
      <c r="I17" s="36"/>
      <c r="J17" s="35"/>
      <c r="K17" s="38"/>
      <c r="L17" s="35"/>
    </row>
    <row r="18" spans="1:12" ht="24.75" customHeight="1" x14ac:dyDescent="0.15">
      <c r="A18" s="36"/>
      <c r="B18" s="36"/>
      <c r="C18" s="36"/>
      <c r="D18" s="36"/>
      <c r="E18" s="36"/>
      <c r="F18" s="36"/>
      <c r="G18" s="36"/>
      <c r="H18" s="51"/>
      <c r="I18" s="36"/>
      <c r="J18" s="35"/>
      <c r="K18" s="38"/>
      <c r="L18" s="35"/>
    </row>
    <row r="19" spans="1:12" ht="24.75" customHeight="1" x14ac:dyDescent="0.15">
      <c r="A19" s="36"/>
      <c r="B19" s="36"/>
      <c r="C19" s="36"/>
      <c r="D19" s="36"/>
      <c r="E19" s="36"/>
      <c r="F19" s="36"/>
      <c r="G19" s="36"/>
      <c r="H19" s="51"/>
      <c r="I19" s="36"/>
      <c r="J19" s="35"/>
      <c r="K19" s="38"/>
      <c r="L19" s="35"/>
    </row>
    <row r="20" spans="1:12" ht="24.75" customHeight="1" x14ac:dyDescent="0.15">
      <c r="A20" s="36"/>
      <c r="B20" s="36"/>
      <c r="C20" s="36"/>
      <c r="D20" s="36"/>
      <c r="E20" s="36"/>
      <c r="F20" s="36"/>
      <c r="G20" s="36"/>
      <c r="H20" s="51"/>
      <c r="I20" s="36"/>
      <c r="J20" s="35"/>
      <c r="K20" s="38"/>
      <c r="L20" s="35"/>
    </row>
    <row r="25" spans="1:12" x14ac:dyDescent="0.15">
      <c r="C25" s="260" t="s">
        <v>89</v>
      </c>
      <c r="D25" s="260"/>
      <c r="E25" s="260"/>
      <c r="F25" s="260"/>
      <c r="G25" s="260"/>
      <c r="H25" s="260"/>
      <c r="I25" s="260"/>
      <c r="J25" s="260"/>
      <c r="K25" s="260"/>
    </row>
    <row r="26" spans="1:12" x14ac:dyDescent="0.15"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2" x14ac:dyDescent="0.15">
      <c r="C27" s="260"/>
      <c r="D27" s="260"/>
      <c r="E27" s="260"/>
      <c r="F27" s="260"/>
      <c r="G27" s="260"/>
      <c r="H27" s="260"/>
      <c r="I27" s="260"/>
      <c r="J27" s="260"/>
      <c r="K27" s="260"/>
    </row>
    <row r="28" spans="1:12" x14ac:dyDescent="0.15">
      <c r="C28" s="260"/>
      <c r="D28" s="260"/>
      <c r="E28" s="260"/>
      <c r="F28" s="260"/>
      <c r="G28" s="260"/>
      <c r="H28" s="260"/>
      <c r="I28" s="260"/>
      <c r="J28" s="260"/>
      <c r="K28" s="260"/>
    </row>
    <row r="29" spans="1:12" x14ac:dyDescent="0.15">
      <c r="C29" s="260"/>
      <c r="D29" s="260"/>
      <c r="E29" s="260"/>
      <c r="F29" s="260"/>
      <c r="G29" s="260"/>
      <c r="H29" s="260"/>
      <c r="I29" s="260"/>
      <c r="J29" s="260"/>
      <c r="K29" s="260"/>
    </row>
    <row r="30" spans="1:12" x14ac:dyDescent="0.15">
      <c r="C30" s="260"/>
      <c r="D30" s="260"/>
      <c r="E30" s="260"/>
      <c r="F30" s="260"/>
      <c r="G30" s="260"/>
      <c r="H30" s="260"/>
      <c r="I30" s="260"/>
      <c r="J30" s="260"/>
      <c r="K30" s="260"/>
    </row>
    <row r="31" spans="1:12" x14ac:dyDescent="0.15"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2" x14ac:dyDescent="0.15">
      <c r="C32" s="260"/>
      <c r="D32" s="260"/>
      <c r="E32" s="260"/>
      <c r="F32" s="260"/>
      <c r="G32" s="260"/>
      <c r="H32" s="260"/>
      <c r="I32" s="260"/>
      <c r="J32" s="260"/>
      <c r="K32" s="260"/>
    </row>
    <row r="33" spans="3:11" x14ac:dyDescent="0.15">
      <c r="C33" s="260"/>
      <c r="D33" s="260"/>
      <c r="E33" s="260"/>
      <c r="F33" s="260"/>
      <c r="G33" s="260"/>
      <c r="H33" s="260"/>
      <c r="I33" s="260"/>
      <c r="J33" s="260"/>
      <c r="K33" s="260"/>
    </row>
    <row r="34" spans="3:11" x14ac:dyDescent="0.15">
      <c r="C34" s="260"/>
      <c r="D34" s="260"/>
      <c r="E34" s="260"/>
      <c r="F34" s="260"/>
      <c r="G34" s="260"/>
      <c r="H34" s="260"/>
      <c r="I34" s="260"/>
      <c r="J34" s="260"/>
      <c r="K34" s="260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63" t="s">
        <v>87</v>
      </c>
      <c r="B1" s="263"/>
      <c r="C1" s="263"/>
      <c r="D1" s="263"/>
      <c r="E1" s="263"/>
      <c r="F1" s="263"/>
      <c r="G1" s="263"/>
      <c r="H1" s="263"/>
      <c r="I1" s="263"/>
    </row>
    <row r="2" spans="1:9" ht="25.5" x14ac:dyDescent="0.15">
      <c r="A2" s="267" t="s">
        <v>95</v>
      </c>
      <c r="B2" s="267"/>
      <c r="C2" s="1"/>
      <c r="D2" s="1"/>
      <c r="E2" s="1"/>
      <c r="F2" s="1"/>
      <c r="G2" s="1"/>
      <c r="H2" s="1"/>
      <c r="I2" s="53" t="s">
        <v>2</v>
      </c>
    </row>
    <row r="3" spans="1:9" ht="26.25" customHeight="1" x14ac:dyDescent="0.15">
      <c r="A3" s="311" t="s">
        <v>3</v>
      </c>
      <c r="B3" s="309" t="s">
        <v>4</v>
      </c>
      <c r="C3" s="309" t="s">
        <v>65</v>
      </c>
      <c r="D3" s="309" t="s">
        <v>90</v>
      </c>
      <c r="E3" s="307" t="s">
        <v>93</v>
      </c>
      <c r="F3" s="308"/>
      <c r="G3" s="307" t="s">
        <v>94</v>
      </c>
      <c r="H3" s="308"/>
      <c r="I3" s="309" t="s">
        <v>88</v>
      </c>
    </row>
    <row r="4" spans="1:9" ht="28.5" customHeight="1" x14ac:dyDescent="0.15">
      <c r="A4" s="312"/>
      <c r="B4" s="310"/>
      <c r="C4" s="310"/>
      <c r="D4" s="310"/>
      <c r="E4" s="93" t="s">
        <v>91</v>
      </c>
      <c r="F4" s="93" t="s">
        <v>92</v>
      </c>
      <c r="G4" s="93" t="s">
        <v>91</v>
      </c>
      <c r="H4" s="93" t="s">
        <v>92</v>
      </c>
      <c r="I4" s="310"/>
    </row>
    <row r="5" spans="1:9" ht="28.5" customHeight="1" x14ac:dyDescent="0.15">
      <c r="A5" s="94"/>
      <c r="B5" s="95"/>
      <c r="C5" s="96" t="s">
        <v>31</v>
      </c>
      <c r="D5" s="97" t="s">
        <v>115</v>
      </c>
      <c r="E5" s="98" t="s">
        <v>123</v>
      </c>
      <c r="F5" s="98" t="s">
        <v>116</v>
      </c>
      <c r="G5" s="96" t="s">
        <v>31</v>
      </c>
      <c r="H5" s="99"/>
      <c r="I5" s="100"/>
    </row>
    <row r="6" spans="1:9" ht="28.5" customHeight="1" x14ac:dyDescent="0.15">
      <c r="A6" s="94"/>
      <c r="B6" s="95"/>
      <c r="C6" s="99"/>
      <c r="D6" s="99"/>
      <c r="E6" s="99"/>
      <c r="F6" s="99"/>
      <c r="G6" s="99"/>
      <c r="H6" s="99"/>
      <c r="I6" s="100"/>
    </row>
    <row r="7" spans="1:9" ht="28.5" customHeight="1" x14ac:dyDescent="0.15">
      <c r="A7" s="94"/>
      <c r="B7" s="95"/>
      <c r="C7" s="99"/>
      <c r="D7" s="99"/>
      <c r="E7" s="99"/>
      <c r="F7" s="99"/>
      <c r="G7" s="99"/>
      <c r="H7" s="99"/>
      <c r="I7" s="100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06" t="s">
        <v>89</v>
      </c>
      <c r="B21" s="306"/>
      <c r="C21" s="306"/>
      <c r="D21" s="306"/>
      <c r="E21" s="306"/>
      <c r="F21" s="306"/>
      <c r="G21" s="306"/>
      <c r="H21" s="306"/>
      <c r="I21" s="306"/>
    </row>
    <row r="22" spans="1:9" x14ac:dyDescent="0.15">
      <c r="A22" s="306"/>
      <c r="B22" s="306"/>
      <c r="C22" s="306"/>
      <c r="D22" s="306"/>
      <c r="E22" s="306"/>
      <c r="F22" s="306"/>
      <c r="G22" s="306"/>
      <c r="H22" s="306"/>
      <c r="I22" s="306"/>
    </row>
    <row r="23" spans="1:9" x14ac:dyDescent="0.15">
      <c r="A23" s="306"/>
      <c r="B23" s="306"/>
      <c r="C23" s="306"/>
      <c r="D23" s="306"/>
      <c r="E23" s="306"/>
      <c r="F23" s="306"/>
      <c r="G23" s="306"/>
      <c r="H23" s="306"/>
      <c r="I23" s="306"/>
    </row>
    <row r="24" spans="1:9" x14ac:dyDescent="0.15">
      <c r="A24" s="306"/>
      <c r="B24" s="306"/>
      <c r="C24" s="306"/>
      <c r="D24" s="306"/>
      <c r="E24" s="306"/>
      <c r="F24" s="306"/>
      <c r="G24" s="306"/>
      <c r="H24" s="306"/>
      <c r="I24" s="306"/>
    </row>
    <row r="25" spans="1:9" x14ac:dyDescent="0.15">
      <c r="A25" s="306"/>
      <c r="B25" s="306"/>
      <c r="C25" s="306"/>
      <c r="D25" s="306"/>
      <c r="E25" s="306"/>
      <c r="F25" s="306"/>
      <c r="G25" s="306"/>
      <c r="H25" s="306"/>
      <c r="I25" s="306"/>
    </row>
    <row r="26" spans="1:9" x14ac:dyDescent="0.15">
      <c r="A26" s="306"/>
      <c r="B26" s="306"/>
      <c r="C26" s="306"/>
      <c r="D26" s="306"/>
      <c r="E26" s="306"/>
      <c r="F26" s="306"/>
      <c r="G26" s="306"/>
      <c r="H26" s="306"/>
      <c r="I26" s="306"/>
    </row>
    <row r="27" spans="1:9" x14ac:dyDescent="0.15">
      <c r="A27" s="306"/>
      <c r="B27" s="306"/>
      <c r="C27" s="306"/>
      <c r="D27" s="306"/>
      <c r="E27" s="306"/>
      <c r="F27" s="306"/>
      <c r="G27" s="306"/>
      <c r="H27" s="306"/>
      <c r="I27" s="306"/>
    </row>
    <row r="28" spans="1:9" x14ac:dyDescent="0.15">
      <c r="A28" s="306"/>
      <c r="B28" s="306"/>
      <c r="C28" s="306"/>
      <c r="D28" s="306"/>
      <c r="E28" s="306"/>
      <c r="F28" s="306"/>
      <c r="G28" s="306"/>
      <c r="H28" s="306"/>
      <c r="I28" s="306"/>
    </row>
    <row r="29" spans="1:9" x14ac:dyDescent="0.15">
      <c r="A29" s="306"/>
      <c r="B29" s="306"/>
      <c r="C29" s="306"/>
      <c r="D29" s="306"/>
      <c r="E29" s="306"/>
      <c r="F29" s="306"/>
      <c r="G29" s="306"/>
      <c r="H29" s="306"/>
      <c r="I29" s="306"/>
    </row>
    <row r="30" spans="1:9" x14ac:dyDescent="0.15">
      <c r="A30" s="306"/>
      <c r="B30" s="306"/>
      <c r="C30" s="306"/>
      <c r="D30" s="306"/>
      <c r="E30" s="306"/>
      <c r="F30" s="306"/>
      <c r="G30" s="306"/>
      <c r="H30" s="306"/>
      <c r="I30" s="306"/>
    </row>
    <row r="31" spans="1:9" x14ac:dyDescent="0.15">
      <c r="A31" s="306"/>
      <c r="B31" s="306"/>
      <c r="C31" s="306"/>
      <c r="D31" s="306"/>
      <c r="E31" s="306"/>
      <c r="F31" s="306"/>
      <c r="G31" s="306"/>
      <c r="H31" s="306"/>
      <c r="I31" s="306"/>
    </row>
    <row r="32" spans="1:9" x14ac:dyDescent="0.15">
      <c r="A32" s="306"/>
      <c r="B32" s="306"/>
      <c r="C32" s="306"/>
      <c r="D32" s="306"/>
      <c r="E32" s="306"/>
      <c r="F32" s="306"/>
      <c r="G32" s="306"/>
      <c r="H32" s="306"/>
      <c r="I32" s="306"/>
    </row>
    <row r="33" spans="1:9" x14ac:dyDescent="0.15">
      <c r="A33" s="306"/>
      <c r="B33" s="306"/>
      <c r="C33" s="306"/>
      <c r="D33" s="306"/>
      <c r="E33" s="306"/>
      <c r="F33" s="306"/>
      <c r="G33" s="306"/>
      <c r="H33" s="306"/>
      <c r="I33" s="306"/>
    </row>
    <row r="34" spans="1:9" x14ac:dyDescent="0.15">
      <c r="A34" s="306"/>
      <c r="B34" s="306"/>
      <c r="C34" s="306"/>
      <c r="D34" s="306"/>
      <c r="E34" s="306"/>
      <c r="F34" s="306"/>
      <c r="G34" s="306"/>
      <c r="H34" s="306"/>
      <c r="I34" s="306"/>
    </row>
    <row r="35" spans="1:9" x14ac:dyDescent="0.15">
      <c r="A35" s="306"/>
      <c r="B35" s="306"/>
      <c r="C35" s="306"/>
      <c r="D35" s="306"/>
      <c r="E35" s="306"/>
      <c r="F35" s="306"/>
      <c r="G35" s="306"/>
      <c r="H35" s="306"/>
      <c r="I35" s="306"/>
    </row>
    <row r="36" spans="1:9" x14ac:dyDescent="0.15">
      <c r="A36" s="306"/>
      <c r="B36" s="306"/>
      <c r="C36" s="306"/>
      <c r="D36" s="306"/>
      <c r="E36" s="306"/>
      <c r="F36" s="306"/>
      <c r="G36" s="306"/>
      <c r="H36" s="306"/>
      <c r="I36" s="30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7" sqref="F7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61" t="s">
        <v>73</v>
      </c>
      <c r="B1" s="261"/>
      <c r="C1" s="261"/>
      <c r="D1" s="261"/>
      <c r="E1" s="261"/>
      <c r="F1" s="261"/>
      <c r="G1" s="261"/>
      <c r="H1" s="261"/>
      <c r="I1" s="261"/>
    </row>
    <row r="2" spans="1:9" ht="24.75" thickBot="1" x14ac:dyDescent="0.2">
      <c r="A2" s="106" t="s">
        <v>32</v>
      </c>
      <c r="B2" s="107" t="s">
        <v>33</v>
      </c>
      <c r="C2" s="108" t="s">
        <v>49</v>
      </c>
      <c r="D2" s="108" t="s">
        <v>0</v>
      </c>
      <c r="E2" s="123" t="s">
        <v>50</v>
      </c>
      <c r="F2" s="108" t="s">
        <v>34</v>
      </c>
      <c r="G2" s="108" t="s">
        <v>35</v>
      </c>
      <c r="H2" s="108" t="s">
        <v>36</v>
      </c>
      <c r="I2" s="109" t="s">
        <v>1</v>
      </c>
    </row>
    <row r="3" spans="1:9" ht="24.75" customHeight="1" thickTop="1" x14ac:dyDescent="0.15">
      <c r="A3" s="110">
        <v>2018</v>
      </c>
      <c r="B3" s="124">
        <v>4</v>
      </c>
      <c r="C3" s="191" t="s">
        <v>179</v>
      </c>
      <c r="D3" s="111" t="s">
        <v>74</v>
      </c>
      <c r="E3" s="125">
        <v>500</v>
      </c>
      <c r="F3" s="111" t="s">
        <v>97</v>
      </c>
      <c r="G3" s="126" t="s">
        <v>98</v>
      </c>
      <c r="H3" s="127" t="s">
        <v>99</v>
      </c>
      <c r="I3" s="128" t="s">
        <v>100</v>
      </c>
    </row>
    <row r="4" spans="1:9" ht="24.75" customHeight="1" x14ac:dyDescent="0.15">
      <c r="A4" s="116"/>
      <c r="B4" s="129"/>
      <c r="C4" s="130"/>
      <c r="D4" s="134" t="s">
        <v>31</v>
      </c>
      <c r="E4" s="135" t="s">
        <v>62</v>
      </c>
      <c r="F4" s="134" t="s">
        <v>31</v>
      </c>
      <c r="G4" s="131"/>
      <c r="H4" s="132"/>
      <c r="I4" s="133"/>
    </row>
    <row r="5" spans="1:9" ht="24.75" customHeight="1" x14ac:dyDescent="0.15">
      <c r="A5" s="110"/>
      <c r="B5" s="111"/>
      <c r="C5" s="112"/>
      <c r="D5" s="134"/>
      <c r="E5" s="135"/>
      <c r="F5" s="134"/>
      <c r="G5" s="111"/>
      <c r="H5" s="111"/>
      <c r="I5" s="136"/>
    </row>
    <row r="6" spans="1:9" ht="24.75" customHeight="1" x14ac:dyDescent="0.15">
      <c r="A6" s="137"/>
      <c r="B6" s="111"/>
      <c r="C6" s="112"/>
      <c r="D6" s="111"/>
      <c r="E6" s="138"/>
      <c r="F6" s="139"/>
      <c r="G6" s="139"/>
      <c r="H6" s="139"/>
      <c r="I6" s="136"/>
    </row>
    <row r="7" spans="1:9" ht="24.75" customHeight="1" x14ac:dyDescent="0.15">
      <c r="A7" s="110"/>
      <c r="B7" s="111"/>
      <c r="C7" s="112"/>
      <c r="D7" s="111"/>
      <c r="E7" s="140"/>
      <c r="F7" s="139"/>
      <c r="G7" s="111"/>
      <c r="H7" s="111"/>
      <c r="I7" s="141"/>
    </row>
    <row r="8" spans="1:9" ht="24.75" customHeight="1" x14ac:dyDescent="0.15">
      <c r="A8" s="137"/>
      <c r="B8" s="139"/>
      <c r="C8" s="142"/>
      <c r="D8" s="111"/>
      <c r="E8" s="143"/>
      <c r="F8" s="139"/>
      <c r="G8" s="139"/>
      <c r="H8" s="139"/>
      <c r="I8" s="144"/>
    </row>
    <row r="9" spans="1:9" ht="24.75" customHeight="1" x14ac:dyDescent="0.15">
      <c r="A9" s="137"/>
      <c r="B9" s="139"/>
      <c r="C9" s="145"/>
      <c r="D9" s="139"/>
      <c r="E9" s="143"/>
      <c r="F9" s="139"/>
      <c r="G9" s="139"/>
      <c r="H9" s="139"/>
      <c r="I9" s="144"/>
    </row>
    <row r="10" spans="1:9" ht="24.75" customHeight="1" x14ac:dyDescent="0.15">
      <c r="A10" s="137"/>
      <c r="B10" s="139"/>
      <c r="C10" s="145"/>
      <c r="D10" s="111"/>
      <c r="E10" s="146"/>
      <c r="F10" s="139"/>
      <c r="G10" s="139"/>
      <c r="H10" s="139"/>
      <c r="I10" s="136"/>
    </row>
    <row r="11" spans="1:9" ht="24.75" customHeight="1" x14ac:dyDescent="0.15">
      <c r="A11" s="137"/>
      <c r="B11" s="111"/>
      <c r="C11" s="112"/>
      <c r="D11" s="111"/>
      <c r="E11" s="147"/>
      <c r="F11" s="111"/>
      <c r="G11" s="111"/>
      <c r="H11" s="111"/>
      <c r="I11" s="136"/>
    </row>
    <row r="12" spans="1:9" ht="24.75" customHeight="1" x14ac:dyDescent="0.15">
      <c r="A12" s="137"/>
      <c r="B12" s="111"/>
      <c r="C12" s="145"/>
      <c r="D12" s="111"/>
      <c r="E12" s="140"/>
      <c r="F12" s="111"/>
      <c r="G12" s="111"/>
      <c r="H12" s="111"/>
      <c r="I12" s="136"/>
    </row>
    <row r="13" spans="1:9" ht="24.75" customHeight="1" x14ac:dyDescent="0.15">
      <c r="A13" s="137"/>
      <c r="B13" s="111"/>
      <c r="C13" s="142"/>
      <c r="D13" s="111"/>
      <c r="E13" s="147"/>
      <c r="F13" s="111"/>
      <c r="G13" s="111"/>
      <c r="H13" s="111"/>
      <c r="I13" s="141"/>
    </row>
    <row r="14" spans="1:9" ht="24.75" customHeight="1" x14ac:dyDescent="0.15">
      <c r="A14" s="110"/>
      <c r="B14" s="111"/>
      <c r="C14" s="148"/>
      <c r="D14" s="111"/>
      <c r="E14" s="140"/>
      <c r="F14" s="111"/>
      <c r="G14" s="111"/>
      <c r="H14" s="139"/>
      <c r="I14" s="141"/>
    </row>
    <row r="15" spans="1:9" ht="24.75" customHeight="1" x14ac:dyDescent="0.15">
      <c r="A15" s="110"/>
      <c r="B15" s="111"/>
      <c r="C15" s="148"/>
      <c r="D15" s="111"/>
      <c r="E15" s="140"/>
      <c r="F15" s="111"/>
      <c r="G15" s="139"/>
      <c r="H15" s="139"/>
      <c r="I15" s="144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60" t="s">
        <v>84</v>
      </c>
      <c r="D24" s="260"/>
      <c r="E24" s="260"/>
      <c r="F24" s="260"/>
      <c r="G24" s="260"/>
      <c r="H24" s="260"/>
    </row>
    <row r="25" spans="1:9" x14ac:dyDescent="0.15">
      <c r="C25" s="260"/>
      <c r="D25" s="260"/>
      <c r="E25" s="260"/>
      <c r="F25" s="260"/>
      <c r="G25" s="260"/>
      <c r="H25" s="260"/>
    </row>
    <row r="26" spans="1:9" x14ac:dyDescent="0.15">
      <c r="C26" s="260"/>
      <c r="D26" s="260"/>
      <c r="E26" s="260"/>
      <c r="F26" s="260"/>
      <c r="G26" s="260"/>
      <c r="H26" s="260"/>
    </row>
    <row r="27" spans="1:9" x14ac:dyDescent="0.15">
      <c r="C27" s="260"/>
      <c r="D27" s="260"/>
      <c r="E27" s="260"/>
      <c r="F27" s="260"/>
      <c r="G27" s="260"/>
      <c r="H27" s="260"/>
    </row>
    <row r="28" spans="1:9" x14ac:dyDescent="0.15">
      <c r="C28" s="260"/>
      <c r="D28" s="260"/>
      <c r="E28" s="260"/>
      <c r="F28" s="260"/>
      <c r="G28" s="260"/>
      <c r="H28" s="260"/>
    </row>
    <row r="29" spans="1:9" x14ac:dyDescent="0.15">
      <c r="C29" s="260"/>
      <c r="D29" s="260"/>
      <c r="E29" s="260"/>
      <c r="F29" s="260"/>
      <c r="G29" s="260"/>
      <c r="H29" s="260"/>
    </row>
    <row r="30" spans="1:9" x14ac:dyDescent="0.15">
      <c r="C30" s="260"/>
      <c r="D30" s="260"/>
      <c r="E30" s="260"/>
      <c r="F30" s="260"/>
      <c r="G30" s="260"/>
      <c r="H30" s="260"/>
    </row>
    <row r="31" spans="1:9" x14ac:dyDescent="0.15">
      <c r="C31" s="260"/>
      <c r="D31" s="260"/>
      <c r="E31" s="260"/>
      <c r="F31" s="260"/>
      <c r="G31" s="260"/>
      <c r="H31" s="260"/>
    </row>
    <row r="32" spans="1:9" x14ac:dyDescent="0.15">
      <c r="C32" s="260"/>
      <c r="D32" s="260"/>
      <c r="E32" s="260"/>
      <c r="F32" s="260"/>
      <c r="G32" s="260"/>
      <c r="H32" s="260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">
      <formula1>"대안,턴키,일반,PQ,수의,실적"</formula1>
    </dataValidation>
    <dataValidation type="textLength" operator="lessThanOrEqual" allowBlank="1" showInputMessage="1" showErrorMessage="1" sqref="F10:F19 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L15" sqref="L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61" t="s">
        <v>81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27" customHeight="1" thickBot="1" x14ac:dyDescent="0.2">
      <c r="A2" s="106" t="s">
        <v>32</v>
      </c>
      <c r="B2" s="107" t="s">
        <v>33</v>
      </c>
      <c r="C2" s="108" t="s">
        <v>80</v>
      </c>
      <c r="D2" s="108" t="s">
        <v>79</v>
      </c>
      <c r="E2" s="108" t="s">
        <v>0</v>
      </c>
      <c r="F2" s="107" t="s">
        <v>78</v>
      </c>
      <c r="G2" s="107" t="s">
        <v>77</v>
      </c>
      <c r="H2" s="107" t="s">
        <v>76</v>
      </c>
      <c r="I2" s="107" t="s">
        <v>75</v>
      </c>
      <c r="J2" s="108" t="s">
        <v>34</v>
      </c>
      <c r="K2" s="108" t="s">
        <v>35</v>
      </c>
      <c r="L2" s="108" t="s">
        <v>36</v>
      </c>
      <c r="M2" s="109" t="s">
        <v>1</v>
      </c>
    </row>
    <row r="3" spans="1:13" ht="27" customHeight="1" thickTop="1" x14ac:dyDescent="0.15">
      <c r="A3" s="137"/>
      <c r="B3" s="139"/>
      <c r="C3" s="209"/>
      <c r="D3" s="210" t="s">
        <v>31</v>
      </c>
      <c r="E3" s="211" t="s">
        <v>115</v>
      </c>
      <c r="F3" s="212" t="s">
        <v>123</v>
      </c>
      <c r="G3" s="212" t="s">
        <v>116</v>
      </c>
      <c r="H3" s="210" t="s">
        <v>31</v>
      </c>
      <c r="I3" s="213"/>
      <c r="J3" s="139"/>
      <c r="K3" s="139"/>
      <c r="L3" s="139"/>
      <c r="M3" s="214"/>
    </row>
    <row r="4" spans="1:13" ht="27" customHeight="1" x14ac:dyDescent="0.15">
      <c r="A4" s="110"/>
      <c r="B4" s="111"/>
      <c r="C4" s="207"/>
      <c r="D4" s="111"/>
      <c r="E4" s="111"/>
      <c r="F4" s="113"/>
      <c r="G4" s="114"/>
      <c r="H4" s="114"/>
      <c r="I4" s="208"/>
      <c r="J4" s="111"/>
      <c r="K4" s="111"/>
      <c r="L4" s="111"/>
      <c r="M4" s="115"/>
    </row>
    <row r="5" spans="1:13" ht="27" customHeight="1" x14ac:dyDescent="0.15">
      <c r="A5" s="110"/>
      <c r="B5" s="111"/>
      <c r="C5" s="112"/>
      <c r="D5" s="111"/>
      <c r="E5" s="111"/>
      <c r="F5" s="113"/>
      <c r="G5" s="114"/>
      <c r="H5" s="114"/>
      <c r="I5" s="113"/>
      <c r="J5" s="111"/>
      <c r="K5" s="111"/>
      <c r="L5" s="111"/>
      <c r="M5" s="115"/>
    </row>
    <row r="6" spans="1:13" ht="27" customHeight="1" thickBot="1" x14ac:dyDescent="0.2">
      <c r="A6" s="117"/>
      <c r="B6" s="118"/>
      <c r="C6" s="119"/>
      <c r="D6" s="118"/>
      <c r="E6" s="118"/>
      <c r="F6" s="120"/>
      <c r="G6" s="121"/>
      <c r="H6" s="121"/>
      <c r="I6" s="120"/>
      <c r="J6" s="118"/>
      <c r="K6" s="118"/>
      <c r="L6" s="118"/>
      <c r="M6" s="122"/>
    </row>
    <row r="16" spans="1:13" x14ac:dyDescent="0.15">
      <c r="C16" s="262" t="s">
        <v>84</v>
      </c>
      <c r="D16" s="262"/>
      <c r="E16" s="262"/>
      <c r="F16" s="262"/>
      <c r="G16" s="262"/>
      <c r="H16" s="262"/>
      <c r="I16" s="262"/>
      <c r="J16" s="262"/>
      <c r="K16" s="262"/>
    </row>
    <row r="17" spans="3:11" x14ac:dyDescent="0.15">
      <c r="C17" s="262"/>
      <c r="D17" s="262"/>
      <c r="E17" s="262"/>
      <c r="F17" s="262"/>
      <c r="G17" s="262"/>
      <c r="H17" s="262"/>
      <c r="I17" s="262"/>
      <c r="J17" s="262"/>
      <c r="K17" s="262"/>
    </row>
    <row r="18" spans="3:11" x14ac:dyDescent="0.15">
      <c r="C18" s="262"/>
      <c r="D18" s="262"/>
      <c r="E18" s="262"/>
      <c r="F18" s="262"/>
      <c r="G18" s="262"/>
      <c r="H18" s="262"/>
      <c r="I18" s="262"/>
      <c r="J18" s="262"/>
      <c r="K18" s="262"/>
    </row>
    <row r="19" spans="3:11" x14ac:dyDescent="0.15">
      <c r="C19" s="262"/>
      <c r="D19" s="262"/>
      <c r="E19" s="262"/>
      <c r="F19" s="262"/>
      <c r="G19" s="262"/>
      <c r="H19" s="262"/>
      <c r="I19" s="262"/>
      <c r="J19" s="262"/>
      <c r="K19" s="262"/>
    </row>
    <row r="20" spans="3:11" x14ac:dyDescent="0.15">
      <c r="C20" s="262"/>
      <c r="D20" s="262"/>
      <c r="E20" s="262"/>
      <c r="F20" s="262"/>
      <c r="G20" s="262"/>
      <c r="H20" s="262"/>
      <c r="I20" s="262"/>
      <c r="J20" s="262"/>
      <c r="K20" s="262"/>
    </row>
    <row r="21" spans="3:11" x14ac:dyDescent="0.15">
      <c r="C21" s="262"/>
      <c r="D21" s="262"/>
      <c r="E21" s="262"/>
      <c r="F21" s="262"/>
      <c r="G21" s="262"/>
      <c r="H21" s="262"/>
      <c r="I21" s="262"/>
      <c r="J21" s="262"/>
      <c r="K21" s="262"/>
    </row>
    <row r="22" spans="3:11" x14ac:dyDescent="0.15">
      <c r="C22" s="262"/>
      <c r="D22" s="262"/>
      <c r="E22" s="262"/>
      <c r="F22" s="262"/>
      <c r="G22" s="262"/>
      <c r="H22" s="262"/>
      <c r="I22" s="262"/>
      <c r="J22" s="262"/>
      <c r="K22" s="262"/>
    </row>
    <row r="23" spans="3:11" x14ac:dyDescent="0.15">
      <c r="C23" s="262"/>
      <c r="D23" s="262"/>
      <c r="E23" s="262"/>
      <c r="F23" s="262"/>
      <c r="G23" s="262"/>
      <c r="H23" s="262"/>
      <c r="I23" s="262"/>
      <c r="J23" s="262"/>
      <c r="K23" s="262"/>
    </row>
    <row r="24" spans="3:11" x14ac:dyDescent="0.15">
      <c r="C24" s="262"/>
      <c r="D24" s="262"/>
      <c r="E24" s="262"/>
      <c r="F24" s="262"/>
      <c r="G24" s="262"/>
      <c r="H24" s="262"/>
      <c r="I24" s="262"/>
      <c r="J24" s="262"/>
      <c r="K24" s="262"/>
    </row>
    <row r="25" spans="3:11" x14ac:dyDescent="0.15">
      <c r="C25" s="262"/>
      <c r="D25" s="262"/>
      <c r="E25" s="262"/>
      <c r="F25" s="262"/>
      <c r="G25" s="262"/>
      <c r="H25" s="262"/>
      <c r="I25" s="262"/>
      <c r="J25" s="262"/>
      <c r="K25" s="262"/>
    </row>
    <row r="26" spans="3:11" x14ac:dyDescent="0.15">
      <c r="C26" s="262"/>
      <c r="D26" s="262"/>
      <c r="E26" s="262"/>
      <c r="F26" s="262"/>
      <c r="G26" s="262"/>
      <c r="H26" s="262"/>
      <c r="I26" s="262"/>
      <c r="J26" s="262"/>
      <c r="K26" s="262"/>
    </row>
    <row r="27" spans="3:11" x14ac:dyDescent="0.15">
      <c r="C27" s="262"/>
      <c r="D27" s="262"/>
      <c r="E27" s="262"/>
      <c r="F27" s="262"/>
      <c r="G27" s="262"/>
      <c r="H27" s="262"/>
      <c r="I27" s="262"/>
      <c r="J27" s="262"/>
      <c r="K27" s="262"/>
    </row>
    <row r="28" spans="3:11" x14ac:dyDescent="0.15">
      <c r="C28" s="262"/>
      <c r="D28" s="262"/>
      <c r="E28" s="262"/>
      <c r="F28" s="262"/>
      <c r="G28" s="262"/>
      <c r="H28" s="262"/>
      <c r="I28" s="262"/>
      <c r="J28" s="262"/>
      <c r="K28" s="262"/>
    </row>
    <row r="29" spans="3:11" x14ac:dyDescent="0.15">
      <c r="C29" s="262"/>
      <c r="D29" s="262"/>
      <c r="E29" s="262"/>
      <c r="F29" s="262"/>
      <c r="G29" s="262"/>
      <c r="H29" s="262"/>
      <c r="I29" s="262"/>
      <c r="J29" s="262"/>
      <c r="K29" s="262"/>
    </row>
    <row r="30" spans="3:11" x14ac:dyDescent="0.15">
      <c r="C30" s="262"/>
      <c r="D30" s="262"/>
      <c r="E30" s="262"/>
      <c r="F30" s="262"/>
      <c r="G30" s="262"/>
      <c r="H30" s="262"/>
      <c r="I30" s="262"/>
      <c r="J30" s="262"/>
      <c r="K30" s="262"/>
    </row>
    <row r="31" spans="3:11" x14ac:dyDescent="0.15">
      <c r="C31" s="262"/>
      <c r="D31" s="262"/>
      <c r="E31" s="262"/>
      <c r="F31" s="262"/>
      <c r="G31" s="262"/>
      <c r="H31" s="262"/>
      <c r="I31" s="262"/>
      <c r="J31" s="262"/>
      <c r="K31" s="262"/>
    </row>
    <row r="32" spans="3:11" x14ac:dyDescent="0.15">
      <c r="C32" s="262"/>
      <c r="D32" s="262"/>
      <c r="E32" s="262"/>
      <c r="F32" s="262"/>
      <c r="G32" s="262"/>
      <c r="H32" s="262"/>
      <c r="I32" s="262"/>
      <c r="J32" s="262"/>
      <c r="K32" s="262"/>
    </row>
    <row r="33" spans="3:11" x14ac:dyDescent="0.15">
      <c r="C33" s="262"/>
      <c r="D33" s="262"/>
      <c r="E33" s="262"/>
      <c r="F33" s="262"/>
      <c r="G33" s="262"/>
      <c r="H33" s="262"/>
      <c r="I33" s="262"/>
      <c r="J33" s="262"/>
      <c r="K33" s="262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"/>
    </sheetView>
  </sheetViews>
  <sheetFormatPr defaultRowHeight="13.5" x14ac:dyDescent="0.15"/>
  <cols>
    <col min="1" max="1" width="8.6640625" style="60" customWidth="1"/>
    <col min="2" max="2" width="8.77734375" style="60" customWidth="1"/>
    <col min="3" max="3" width="29.21875" style="60" customWidth="1"/>
    <col min="4" max="4" width="10.88671875" style="60" customWidth="1"/>
    <col min="5" max="9" width="12.44140625" style="60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60"/>
  </cols>
  <sheetData>
    <row r="1" spans="1:11" ht="25.5" x14ac:dyDescent="0.15">
      <c r="A1" s="263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 x14ac:dyDescent="0.15">
      <c r="A2" s="160" t="s">
        <v>96</v>
      </c>
      <c r="B2" s="160"/>
      <c r="C2" s="172"/>
      <c r="D2" s="1"/>
      <c r="E2" s="1"/>
      <c r="F2" s="17"/>
      <c r="G2" s="17"/>
      <c r="H2" s="17"/>
      <c r="I2" s="17"/>
      <c r="J2" s="264" t="s">
        <v>2</v>
      </c>
      <c r="K2" s="26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147</v>
      </c>
      <c r="E3" s="5" t="s">
        <v>148</v>
      </c>
      <c r="F3" s="5" t="s">
        <v>149</v>
      </c>
      <c r="G3" s="5" t="s">
        <v>150</v>
      </c>
      <c r="H3" s="5" t="s">
        <v>151</v>
      </c>
      <c r="I3" s="5" t="s">
        <v>152</v>
      </c>
      <c r="J3" s="5" t="s">
        <v>153</v>
      </c>
      <c r="K3" s="5" t="s">
        <v>1</v>
      </c>
    </row>
    <row r="4" spans="1:11" ht="47.25" customHeight="1" x14ac:dyDescent="0.15">
      <c r="A4" s="173"/>
      <c r="B4" s="174"/>
      <c r="C4" s="175"/>
      <c r="D4" s="176" t="s">
        <v>31</v>
      </c>
      <c r="E4" s="177" t="s">
        <v>115</v>
      </c>
      <c r="F4" s="178" t="s">
        <v>123</v>
      </c>
      <c r="G4" s="178" t="s">
        <v>116</v>
      </c>
      <c r="H4" s="176" t="s">
        <v>31</v>
      </c>
      <c r="I4" s="175"/>
      <c r="J4" s="179"/>
      <c r="K4" s="180"/>
    </row>
    <row r="5" spans="1:11" ht="47.25" customHeight="1" x14ac:dyDescent="0.15">
      <c r="A5" s="161"/>
      <c r="B5" s="162"/>
      <c r="C5" s="163"/>
      <c r="D5" s="164"/>
      <c r="E5" s="165"/>
      <c r="F5" s="165"/>
      <c r="G5" s="166"/>
      <c r="H5" s="166"/>
      <c r="I5" s="163"/>
      <c r="J5" s="167"/>
      <c r="K5" s="168"/>
    </row>
    <row r="6" spans="1:11" ht="47.25" customHeight="1" x14ac:dyDescent="0.15">
      <c r="A6" s="169"/>
      <c r="B6" s="169"/>
      <c r="C6" s="170"/>
      <c r="D6" s="161"/>
      <c r="E6" s="161"/>
      <c r="F6" s="170"/>
      <c r="G6" s="171"/>
      <c r="H6" s="169"/>
      <c r="I6" s="169"/>
      <c r="J6" s="169"/>
      <c r="K6" s="169"/>
    </row>
    <row r="7" spans="1:11" ht="47.25" customHeight="1" x14ac:dyDescent="0.1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</row>
    <row r="8" spans="1:11" ht="47.25" customHeight="1" x14ac:dyDescent="0.1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</row>
    <row r="9" spans="1:11" ht="47.25" customHeight="1" x14ac:dyDescent="0.1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</row>
    <row r="10" spans="1:11" ht="47.25" customHeight="1" x14ac:dyDescent="0.15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11" ht="47.25" customHeight="1" x14ac:dyDescent="0.1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</row>
    <row r="12" spans="1:11" ht="47.25" customHeight="1" x14ac:dyDescent="0.1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 ht="47.25" customHeight="1" x14ac:dyDescent="0.1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65" t="s">
        <v>83</v>
      </c>
      <c r="C22" s="265"/>
      <c r="D22" s="265"/>
      <c r="E22" s="265"/>
      <c r="F22" s="265"/>
      <c r="G22" s="265"/>
      <c r="H22" s="265"/>
      <c r="I22" s="265"/>
      <c r="J22" s="265"/>
      <c r="K22" s="2"/>
    </row>
    <row r="23" spans="1:11" x14ac:dyDescent="0.15">
      <c r="A23" s="2"/>
      <c r="B23" s="265"/>
      <c r="C23" s="265"/>
      <c r="D23" s="265"/>
      <c r="E23" s="265"/>
      <c r="F23" s="265"/>
      <c r="G23" s="265"/>
      <c r="H23" s="265"/>
      <c r="I23" s="265"/>
      <c r="J23" s="265"/>
      <c r="K23" s="2"/>
    </row>
    <row r="24" spans="1:11" x14ac:dyDescent="0.15">
      <c r="A24" s="2"/>
      <c r="B24" s="265"/>
      <c r="C24" s="265"/>
      <c r="D24" s="265"/>
      <c r="E24" s="265"/>
      <c r="F24" s="265"/>
      <c r="G24" s="265"/>
      <c r="H24" s="265"/>
      <c r="I24" s="265"/>
      <c r="J24" s="265"/>
      <c r="K24" s="2"/>
    </row>
    <row r="25" spans="1:11" x14ac:dyDescent="0.15">
      <c r="A25" s="2"/>
      <c r="B25" s="265"/>
      <c r="C25" s="265"/>
      <c r="D25" s="265"/>
      <c r="E25" s="265"/>
      <c r="F25" s="265"/>
      <c r="G25" s="265"/>
      <c r="H25" s="265"/>
      <c r="I25" s="265"/>
      <c r="J25" s="265"/>
      <c r="K25" s="2"/>
    </row>
    <row r="26" spans="1:11" x14ac:dyDescent="0.15">
      <c r="A26" s="2"/>
      <c r="B26" s="265"/>
      <c r="C26" s="265"/>
      <c r="D26" s="265"/>
      <c r="E26" s="265"/>
      <c r="F26" s="265"/>
      <c r="G26" s="265"/>
      <c r="H26" s="265"/>
      <c r="I26" s="265"/>
      <c r="J26" s="265"/>
      <c r="K26" s="2"/>
    </row>
    <row r="27" spans="1:11" x14ac:dyDescent="0.15">
      <c r="A27" s="2"/>
      <c r="B27" s="265"/>
      <c r="C27" s="265"/>
      <c r="D27" s="265"/>
      <c r="E27" s="265"/>
      <c r="F27" s="265"/>
      <c r="G27" s="265"/>
      <c r="H27" s="265"/>
      <c r="I27" s="265"/>
      <c r="J27" s="265"/>
      <c r="K27" s="2"/>
    </row>
    <row r="28" spans="1:11" x14ac:dyDescent="0.15">
      <c r="A28" s="2"/>
      <c r="B28" s="265"/>
      <c r="C28" s="265"/>
      <c r="D28" s="265"/>
      <c r="E28" s="265"/>
      <c r="F28" s="265"/>
      <c r="G28" s="265"/>
      <c r="H28" s="265"/>
      <c r="I28" s="265"/>
      <c r="J28" s="265"/>
      <c r="K28" s="2"/>
    </row>
    <row r="29" spans="1:11" x14ac:dyDescent="0.15">
      <c r="A29" s="2"/>
      <c r="B29" s="265"/>
      <c r="C29" s="265"/>
      <c r="D29" s="265"/>
      <c r="E29" s="265"/>
      <c r="F29" s="265"/>
      <c r="G29" s="265"/>
      <c r="H29" s="265"/>
      <c r="I29" s="265"/>
      <c r="J29" s="265"/>
      <c r="K29" s="2"/>
    </row>
    <row r="30" spans="1:11" x14ac:dyDescent="0.15">
      <c r="A30" s="2"/>
      <c r="B30" s="265"/>
      <c r="C30" s="265"/>
      <c r="D30" s="265"/>
      <c r="E30" s="265"/>
      <c r="F30" s="265"/>
      <c r="G30" s="265"/>
      <c r="H30" s="265"/>
      <c r="I30" s="265"/>
      <c r="J30" s="265"/>
      <c r="K30" s="2"/>
    </row>
    <row r="31" spans="1:11" x14ac:dyDescent="0.15">
      <c r="A31" s="2"/>
      <c r="B31" s="265"/>
      <c r="C31" s="265"/>
      <c r="D31" s="265"/>
      <c r="E31" s="265"/>
      <c r="F31" s="265"/>
      <c r="G31" s="265"/>
      <c r="H31" s="265"/>
      <c r="I31" s="265"/>
      <c r="J31" s="265"/>
      <c r="K31" s="2"/>
    </row>
    <row r="32" spans="1:11" x14ac:dyDescent="0.15">
      <c r="A32" s="2"/>
      <c r="B32" s="265"/>
      <c r="C32" s="265"/>
      <c r="D32" s="265"/>
      <c r="E32" s="265"/>
      <c r="F32" s="265"/>
      <c r="G32" s="265"/>
      <c r="H32" s="265"/>
      <c r="I32" s="265"/>
      <c r="J32" s="265"/>
      <c r="K32" s="2"/>
    </row>
    <row r="33" spans="1:11" x14ac:dyDescent="0.15">
      <c r="A33" s="2"/>
      <c r="B33" s="265"/>
      <c r="C33" s="265"/>
      <c r="D33" s="265"/>
      <c r="E33" s="265"/>
      <c r="F33" s="265"/>
      <c r="G33" s="265"/>
      <c r="H33" s="265"/>
      <c r="I33" s="265"/>
      <c r="J33" s="265"/>
      <c r="K33" s="2"/>
    </row>
    <row r="34" spans="1:11" x14ac:dyDescent="0.15">
      <c r="A34" s="2"/>
      <c r="B34" s="265"/>
      <c r="C34" s="265"/>
      <c r="D34" s="265"/>
      <c r="E34" s="265"/>
      <c r="F34" s="265"/>
      <c r="G34" s="265"/>
      <c r="H34" s="265"/>
      <c r="I34" s="265"/>
      <c r="J34" s="265"/>
      <c r="K34" s="2"/>
    </row>
    <row r="35" spans="1:11" x14ac:dyDescent="0.15">
      <c r="A35" s="2"/>
      <c r="B35" s="265"/>
      <c r="C35" s="265"/>
      <c r="D35" s="265"/>
      <c r="E35" s="265"/>
      <c r="F35" s="265"/>
      <c r="G35" s="265"/>
      <c r="H35" s="265"/>
      <c r="I35" s="265"/>
      <c r="J35" s="265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60" customWidth="1"/>
    <col min="2" max="2" width="8.77734375" style="60" customWidth="1"/>
    <col min="3" max="3" width="29.21875" style="60" customWidth="1"/>
    <col min="4" max="4" width="10.88671875" style="60" customWidth="1"/>
    <col min="5" max="9" width="12.44140625" style="60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60"/>
  </cols>
  <sheetData>
    <row r="1" spans="1:11" ht="25.5" x14ac:dyDescent="0.15">
      <c r="A1" s="263" t="s">
        <v>154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 x14ac:dyDescent="0.15">
      <c r="A2" s="160" t="s">
        <v>96</v>
      </c>
      <c r="B2" s="160"/>
      <c r="C2" s="172"/>
      <c r="D2" s="1"/>
      <c r="E2" s="1"/>
      <c r="F2" s="17"/>
      <c r="G2" s="17"/>
      <c r="H2" s="17"/>
      <c r="I2" s="17"/>
      <c r="J2" s="264" t="s">
        <v>155</v>
      </c>
      <c r="K2" s="264"/>
    </row>
    <row r="3" spans="1:11" ht="22.5" customHeight="1" x14ac:dyDescent="0.15">
      <c r="A3" s="4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165</v>
      </c>
      <c r="K3" s="5" t="s">
        <v>166</v>
      </c>
    </row>
    <row r="4" spans="1:11" ht="42" customHeight="1" x14ac:dyDescent="0.15">
      <c r="A4" s="161"/>
      <c r="B4" s="162"/>
      <c r="C4" s="163"/>
      <c r="D4" s="176" t="s">
        <v>31</v>
      </c>
      <c r="E4" s="177" t="s">
        <v>115</v>
      </c>
      <c r="F4" s="178" t="s">
        <v>123</v>
      </c>
      <c r="G4" s="178" t="s">
        <v>116</v>
      </c>
      <c r="H4" s="176" t="s">
        <v>31</v>
      </c>
      <c r="I4" s="185"/>
      <c r="J4" s="185"/>
      <c r="K4" s="186"/>
    </row>
    <row r="5" spans="1:11" ht="42" customHeight="1" x14ac:dyDescent="0.15">
      <c r="A5" s="161"/>
      <c r="B5" s="187"/>
      <c r="C5" s="163"/>
      <c r="D5" s="181"/>
      <c r="E5" s="182"/>
      <c r="F5" s="183"/>
      <c r="G5" s="184"/>
      <c r="H5" s="185"/>
      <c r="I5" s="185"/>
      <c r="J5" s="188"/>
      <c r="K5" s="186"/>
    </row>
    <row r="6" spans="1:11" ht="42" customHeight="1" x14ac:dyDescent="0.15">
      <c r="A6" s="161"/>
      <c r="B6" s="161"/>
      <c r="C6" s="170"/>
      <c r="D6" s="161"/>
      <c r="E6" s="161"/>
      <c r="F6" s="170"/>
      <c r="G6" s="161"/>
      <c r="H6" s="161"/>
      <c r="I6" s="161"/>
      <c r="J6" s="161"/>
      <c r="K6" s="161"/>
    </row>
    <row r="7" spans="1:11" ht="42" customHeight="1" x14ac:dyDescent="0.1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1" ht="42" customHeight="1" x14ac:dyDescent="0.1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</row>
    <row r="9" spans="1:11" ht="42" customHeight="1" x14ac:dyDescent="0.1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spans="1:11" ht="42" customHeight="1" x14ac:dyDescent="0.15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65" t="s">
        <v>83</v>
      </c>
      <c r="C16" s="265"/>
      <c r="D16" s="265"/>
      <c r="E16" s="265"/>
      <c r="F16" s="265"/>
      <c r="G16" s="265"/>
      <c r="H16" s="265"/>
      <c r="I16" s="265"/>
      <c r="J16" s="265"/>
      <c r="K16" s="2"/>
    </row>
    <row r="17" spans="1:11" x14ac:dyDescent="0.15">
      <c r="A17" s="2"/>
      <c r="B17" s="265"/>
      <c r="C17" s="265"/>
      <c r="D17" s="265"/>
      <c r="E17" s="265"/>
      <c r="F17" s="265"/>
      <c r="G17" s="265"/>
      <c r="H17" s="265"/>
      <c r="I17" s="265"/>
      <c r="J17" s="265"/>
      <c r="K17" s="2"/>
    </row>
    <row r="18" spans="1:11" x14ac:dyDescent="0.15">
      <c r="A18" s="2"/>
      <c r="B18" s="265"/>
      <c r="C18" s="265"/>
      <c r="D18" s="265"/>
      <c r="E18" s="265"/>
      <c r="F18" s="265"/>
      <c r="G18" s="265"/>
      <c r="H18" s="265"/>
      <c r="I18" s="265"/>
      <c r="J18" s="265"/>
      <c r="K18" s="2"/>
    </row>
    <row r="19" spans="1:11" x14ac:dyDescent="0.15">
      <c r="A19" s="2"/>
      <c r="B19" s="265"/>
      <c r="C19" s="265"/>
      <c r="D19" s="265"/>
      <c r="E19" s="265"/>
      <c r="F19" s="265"/>
      <c r="G19" s="265"/>
      <c r="H19" s="265"/>
      <c r="I19" s="265"/>
      <c r="J19" s="265"/>
      <c r="K19" s="2"/>
    </row>
    <row r="20" spans="1:11" x14ac:dyDescent="0.15">
      <c r="A20" s="2"/>
      <c r="B20" s="265"/>
      <c r="C20" s="265"/>
      <c r="D20" s="265"/>
      <c r="E20" s="265"/>
      <c r="F20" s="265"/>
      <c r="G20" s="265"/>
      <c r="H20" s="265"/>
      <c r="I20" s="265"/>
      <c r="J20" s="265"/>
      <c r="K20" s="2"/>
    </row>
    <row r="21" spans="1:11" x14ac:dyDescent="0.15">
      <c r="A21" s="2"/>
      <c r="B21" s="265"/>
      <c r="C21" s="265"/>
      <c r="D21" s="265"/>
      <c r="E21" s="265"/>
      <c r="F21" s="265"/>
      <c r="G21" s="265"/>
      <c r="H21" s="265"/>
      <c r="I21" s="265"/>
      <c r="J21" s="265"/>
      <c r="K21" s="2"/>
    </row>
    <row r="22" spans="1:11" x14ac:dyDescent="0.15">
      <c r="A22" s="2"/>
      <c r="B22" s="265"/>
      <c r="C22" s="265"/>
      <c r="D22" s="265"/>
      <c r="E22" s="265"/>
      <c r="F22" s="265"/>
      <c r="G22" s="265"/>
      <c r="H22" s="265"/>
      <c r="I22" s="265"/>
      <c r="J22" s="265"/>
      <c r="K22" s="2"/>
    </row>
    <row r="23" spans="1:11" x14ac:dyDescent="0.15">
      <c r="A23" s="2"/>
      <c r="B23" s="265"/>
      <c r="C23" s="265"/>
      <c r="D23" s="265"/>
      <c r="E23" s="265"/>
      <c r="F23" s="265"/>
      <c r="G23" s="265"/>
      <c r="H23" s="265"/>
      <c r="I23" s="265"/>
      <c r="J23" s="265"/>
      <c r="K23" s="2"/>
    </row>
    <row r="24" spans="1:11" x14ac:dyDescent="0.15">
      <c r="A24" s="2"/>
      <c r="B24" s="265"/>
      <c r="C24" s="265"/>
      <c r="D24" s="265"/>
      <c r="E24" s="265"/>
      <c r="F24" s="265"/>
      <c r="G24" s="265"/>
      <c r="H24" s="265"/>
      <c r="I24" s="265"/>
      <c r="J24" s="265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L20" sqref="L20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63" t="s">
        <v>5</v>
      </c>
      <c r="B1" s="263"/>
      <c r="C1" s="263"/>
      <c r="D1" s="263"/>
      <c r="E1" s="263"/>
      <c r="F1" s="263"/>
      <c r="G1" s="263"/>
      <c r="H1" s="263"/>
      <c r="I1" s="263"/>
    </row>
    <row r="2" spans="1:9" ht="26.25" thickBot="1" x14ac:dyDescent="0.2">
      <c r="A2" s="63" t="s">
        <v>96</v>
      </c>
      <c r="B2" s="63"/>
      <c r="C2" s="62"/>
      <c r="D2" s="62"/>
      <c r="E2" s="62"/>
      <c r="F2" s="64"/>
      <c r="G2" s="64"/>
      <c r="H2" s="266" t="s">
        <v>2</v>
      </c>
      <c r="I2" s="266"/>
    </row>
    <row r="3" spans="1:9" ht="29.25" customHeight="1" x14ac:dyDescent="0.15">
      <c r="A3" s="65" t="s">
        <v>4</v>
      </c>
      <c r="B3" s="66" t="s">
        <v>15</v>
      </c>
      <c r="C3" s="66" t="s">
        <v>6</v>
      </c>
      <c r="D3" s="66" t="s">
        <v>7</v>
      </c>
      <c r="E3" s="66" t="s">
        <v>8</v>
      </c>
      <c r="F3" s="66" t="s">
        <v>9</v>
      </c>
      <c r="G3" s="67" t="s">
        <v>51</v>
      </c>
      <c r="H3" s="66" t="s">
        <v>14</v>
      </c>
      <c r="I3" s="68" t="s">
        <v>10</v>
      </c>
    </row>
    <row r="4" spans="1:9" s="60" customFormat="1" ht="20.85" customHeight="1" x14ac:dyDescent="0.15">
      <c r="A4" s="229" t="s">
        <v>321</v>
      </c>
      <c r="B4" s="230" t="s">
        <v>307</v>
      </c>
      <c r="C4" s="231">
        <v>6895680</v>
      </c>
      <c r="D4" s="232" t="s">
        <v>308</v>
      </c>
      <c r="E4" s="233" t="s">
        <v>315</v>
      </c>
      <c r="F4" s="234" t="s">
        <v>309</v>
      </c>
      <c r="G4" s="233" t="s">
        <v>316</v>
      </c>
      <c r="H4" s="233" t="s">
        <v>317</v>
      </c>
      <c r="I4" s="218" t="s">
        <v>314</v>
      </c>
    </row>
    <row r="5" spans="1:9" s="60" customFormat="1" ht="20.85" customHeight="1" x14ac:dyDescent="0.15">
      <c r="A5" s="224" t="s">
        <v>310</v>
      </c>
      <c r="B5" s="225" t="s">
        <v>311</v>
      </c>
      <c r="C5" s="226">
        <v>7000000</v>
      </c>
      <c r="D5" s="222" t="s">
        <v>312</v>
      </c>
      <c r="E5" s="205" t="s">
        <v>315</v>
      </c>
      <c r="F5" s="223" t="s">
        <v>313</v>
      </c>
      <c r="G5" s="205" t="s">
        <v>316</v>
      </c>
      <c r="H5" s="205" t="s">
        <v>318</v>
      </c>
      <c r="I5" s="218" t="s">
        <v>322</v>
      </c>
    </row>
    <row r="6" spans="1:9" ht="20.85" customHeight="1" x14ac:dyDescent="0.15">
      <c r="A6" s="215" t="s">
        <v>169</v>
      </c>
      <c r="B6" s="216" t="s">
        <v>125</v>
      </c>
      <c r="C6" s="217">
        <v>26208000</v>
      </c>
      <c r="D6" s="205" t="s">
        <v>117</v>
      </c>
      <c r="E6" s="205" t="s">
        <v>168</v>
      </c>
      <c r="F6" s="205" t="s">
        <v>118</v>
      </c>
      <c r="G6" s="205" t="s">
        <v>170</v>
      </c>
      <c r="H6" s="205" t="s">
        <v>171</v>
      </c>
      <c r="I6" s="218" t="s">
        <v>167</v>
      </c>
    </row>
    <row r="7" spans="1:9" ht="20.85" customHeight="1" x14ac:dyDescent="0.15">
      <c r="A7" s="219" t="s">
        <v>126</v>
      </c>
      <c r="B7" s="220" t="s">
        <v>102</v>
      </c>
      <c r="C7" s="221">
        <v>3600000</v>
      </c>
      <c r="D7" s="222" t="s">
        <v>110</v>
      </c>
      <c r="E7" s="205" t="s">
        <v>168</v>
      </c>
      <c r="F7" s="223" t="s">
        <v>111</v>
      </c>
      <c r="G7" s="205" t="s">
        <v>172</v>
      </c>
      <c r="H7" s="205" t="s">
        <v>173</v>
      </c>
      <c r="I7" s="218" t="s">
        <v>167</v>
      </c>
    </row>
    <row r="8" spans="1:9" ht="20.85" customHeight="1" x14ac:dyDescent="0.15">
      <c r="A8" s="224" t="s">
        <v>127</v>
      </c>
      <c r="B8" s="225" t="s">
        <v>103</v>
      </c>
      <c r="C8" s="226">
        <v>12531600</v>
      </c>
      <c r="D8" s="222" t="s">
        <v>112</v>
      </c>
      <c r="E8" s="205" t="s">
        <v>168</v>
      </c>
      <c r="F8" s="223" t="s">
        <v>111</v>
      </c>
      <c r="G8" s="205" t="s">
        <v>172</v>
      </c>
      <c r="H8" s="205" t="s">
        <v>247</v>
      </c>
      <c r="I8" s="218" t="s">
        <v>167</v>
      </c>
    </row>
    <row r="9" spans="1:9" ht="20.85" customHeight="1" x14ac:dyDescent="0.15">
      <c r="A9" s="219" t="s">
        <v>128</v>
      </c>
      <c r="B9" s="227" t="s">
        <v>104</v>
      </c>
      <c r="C9" s="228">
        <v>115744590</v>
      </c>
      <c r="D9" s="222" t="s">
        <v>113</v>
      </c>
      <c r="E9" s="205" t="s">
        <v>168</v>
      </c>
      <c r="F9" s="223" t="s">
        <v>111</v>
      </c>
      <c r="G9" s="205" t="s">
        <v>172</v>
      </c>
      <c r="H9" s="205" t="s">
        <v>247</v>
      </c>
      <c r="I9" s="218" t="s">
        <v>167</v>
      </c>
    </row>
    <row r="10" spans="1:9" ht="20.85" customHeight="1" x14ac:dyDescent="0.15">
      <c r="A10" s="219" t="s">
        <v>129</v>
      </c>
      <c r="B10" s="220" t="s">
        <v>105</v>
      </c>
      <c r="C10" s="221">
        <v>1800000</v>
      </c>
      <c r="D10" s="222" t="s">
        <v>113</v>
      </c>
      <c r="E10" s="205" t="s">
        <v>168</v>
      </c>
      <c r="F10" s="223" t="s">
        <v>111</v>
      </c>
      <c r="G10" s="205" t="s">
        <v>172</v>
      </c>
      <c r="H10" s="205" t="s">
        <v>247</v>
      </c>
      <c r="I10" s="218" t="s">
        <v>167</v>
      </c>
    </row>
    <row r="11" spans="1:9" ht="20.85" customHeight="1" x14ac:dyDescent="0.15">
      <c r="A11" s="219" t="s">
        <v>130</v>
      </c>
      <c r="B11" s="220" t="s">
        <v>105</v>
      </c>
      <c r="C11" s="221">
        <v>2520000</v>
      </c>
      <c r="D11" s="222" t="s">
        <v>113</v>
      </c>
      <c r="E11" s="205" t="s">
        <v>168</v>
      </c>
      <c r="F11" s="223" t="s">
        <v>111</v>
      </c>
      <c r="G11" s="205" t="s">
        <v>172</v>
      </c>
      <c r="H11" s="205" t="s">
        <v>247</v>
      </c>
      <c r="I11" s="218" t="s">
        <v>167</v>
      </c>
    </row>
    <row r="12" spans="1:9" ht="20.85" customHeight="1" x14ac:dyDescent="0.15">
      <c r="A12" s="219" t="s">
        <v>131</v>
      </c>
      <c r="B12" s="225" t="s">
        <v>106</v>
      </c>
      <c r="C12" s="226">
        <v>4200000</v>
      </c>
      <c r="D12" s="222" t="s">
        <v>113</v>
      </c>
      <c r="E12" s="205" t="s">
        <v>168</v>
      </c>
      <c r="F12" s="223" t="s">
        <v>111</v>
      </c>
      <c r="G12" s="205" t="s">
        <v>172</v>
      </c>
      <c r="H12" s="205" t="s">
        <v>247</v>
      </c>
      <c r="I12" s="218" t="s">
        <v>167</v>
      </c>
    </row>
    <row r="13" spans="1:9" ht="20.85" customHeight="1" x14ac:dyDescent="0.15">
      <c r="A13" s="219" t="s">
        <v>132</v>
      </c>
      <c r="B13" s="225" t="s">
        <v>107</v>
      </c>
      <c r="C13" s="226">
        <v>3960000</v>
      </c>
      <c r="D13" s="222" t="s">
        <v>110</v>
      </c>
      <c r="E13" s="205" t="s">
        <v>168</v>
      </c>
      <c r="F13" s="223" t="s">
        <v>111</v>
      </c>
      <c r="G13" s="205" t="s">
        <v>172</v>
      </c>
      <c r="H13" s="205" t="s">
        <v>247</v>
      </c>
      <c r="I13" s="218" t="s">
        <v>167</v>
      </c>
    </row>
    <row r="14" spans="1:9" ht="20.85" customHeight="1" x14ac:dyDescent="0.15">
      <c r="A14" s="219" t="s">
        <v>133</v>
      </c>
      <c r="B14" s="227" t="s">
        <v>108</v>
      </c>
      <c r="C14" s="228">
        <v>840318000</v>
      </c>
      <c r="D14" s="222" t="s">
        <v>112</v>
      </c>
      <c r="E14" s="205" t="s">
        <v>168</v>
      </c>
      <c r="F14" s="223" t="s">
        <v>111</v>
      </c>
      <c r="G14" s="205" t="s">
        <v>172</v>
      </c>
      <c r="H14" s="205" t="s">
        <v>248</v>
      </c>
      <c r="I14" s="218" t="s">
        <v>167</v>
      </c>
    </row>
    <row r="15" spans="1:9" ht="20.85" customHeight="1" x14ac:dyDescent="0.15">
      <c r="A15" s="219" t="s">
        <v>134</v>
      </c>
      <c r="B15" s="225" t="s">
        <v>109</v>
      </c>
      <c r="C15" s="226">
        <v>2640000</v>
      </c>
      <c r="D15" s="222" t="s">
        <v>114</v>
      </c>
      <c r="E15" s="205" t="s">
        <v>168</v>
      </c>
      <c r="F15" s="223" t="s">
        <v>111</v>
      </c>
      <c r="G15" s="205" t="s">
        <v>172</v>
      </c>
      <c r="H15" s="205" t="s">
        <v>247</v>
      </c>
      <c r="I15" s="218" t="s">
        <v>167</v>
      </c>
    </row>
    <row r="16" spans="1:9" ht="20.25" customHeight="1" x14ac:dyDescent="0.15">
      <c r="A16" s="102" t="s">
        <v>249</v>
      </c>
      <c r="B16" s="103" t="s">
        <v>265</v>
      </c>
      <c r="C16" s="104">
        <v>835000</v>
      </c>
      <c r="D16" s="103" t="s">
        <v>266</v>
      </c>
      <c r="E16" s="103" t="s">
        <v>267</v>
      </c>
      <c r="F16" s="103" t="s">
        <v>268</v>
      </c>
      <c r="G16" s="103" t="s">
        <v>269</v>
      </c>
      <c r="H16" s="103" t="s">
        <v>269</v>
      </c>
      <c r="I16" s="105"/>
    </row>
    <row r="17" spans="1:9" ht="20.25" customHeight="1" x14ac:dyDescent="0.15">
      <c r="A17" s="102" t="s">
        <v>189</v>
      </c>
      <c r="B17" s="103" t="s">
        <v>209</v>
      </c>
      <c r="C17" s="104">
        <v>3700000</v>
      </c>
      <c r="D17" s="103" t="s">
        <v>270</v>
      </c>
      <c r="E17" s="103" t="s">
        <v>270</v>
      </c>
      <c r="F17" s="103" t="s">
        <v>254</v>
      </c>
      <c r="G17" s="103" t="s">
        <v>271</v>
      </c>
      <c r="H17" s="103" t="s">
        <v>271</v>
      </c>
      <c r="I17" s="105"/>
    </row>
    <row r="18" spans="1:9" ht="20.25" customHeight="1" x14ac:dyDescent="0.15">
      <c r="A18" s="102" t="s">
        <v>191</v>
      </c>
      <c r="B18" s="103" t="s">
        <v>272</v>
      </c>
      <c r="C18" s="104">
        <v>1319000</v>
      </c>
      <c r="D18" s="103" t="s">
        <v>270</v>
      </c>
      <c r="E18" s="103" t="s">
        <v>225</v>
      </c>
      <c r="F18" s="103" t="s">
        <v>225</v>
      </c>
      <c r="G18" s="103" t="s">
        <v>225</v>
      </c>
      <c r="H18" s="103" t="s">
        <v>225</v>
      </c>
      <c r="I18" s="105"/>
    </row>
    <row r="19" spans="1:9" ht="20.25" customHeight="1" x14ac:dyDescent="0.15">
      <c r="A19" s="102" t="s">
        <v>273</v>
      </c>
      <c r="B19" s="103" t="s">
        <v>277</v>
      </c>
      <c r="C19" s="104">
        <v>450000</v>
      </c>
      <c r="D19" s="103" t="s">
        <v>281</v>
      </c>
      <c r="E19" s="103" t="s">
        <v>282</v>
      </c>
      <c r="F19" s="103" t="s">
        <v>282</v>
      </c>
      <c r="G19" s="103" t="s">
        <v>283</v>
      </c>
      <c r="H19" s="103" t="s">
        <v>282</v>
      </c>
      <c r="I19" s="105"/>
    </row>
    <row r="20" spans="1:9" ht="20.25" customHeight="1" x14ac:dyDescent="0.15">
      <c r="A20" s="102" t="s">
        <v>274</v>
      </c>
      <c r="B20" s="103" t="s">
        <v>278</v>
      </c>
      <c r="C20" s="104">
        <v>385000</v>
      </c>
      <c r="D20" s="103" t="s">
        <v>281</v>
      </c>
      <c r="E20" s="103" t="s">
        <v>282</v>
      </c>
      <c r="F20" s="103" t="s">
        <v>282</v>
      </c>
      <c r="G20" s="103" t="s">
        <v>283</v>
      </c>
      <c r="H20" s="103" t="s">
        <v>282</v>
      </c>
      <c r="I20" s="105"/>
    </row>
    <row r="21" spans="1:9" ht="20.25" customHeight="1" x14ac:dyDescent="0.15">
      <c r="A21" s="102" t="s">
        <v>276</v>
      </c>
      <c r="B21" s="103" t="s">
        <v>279</v>
      </c>
      <c r="C21" s="104">
        <v>2088000</v>
      </c>
      <c r="D21" s="103" t="s">
        <v>284</v>
      </c>
      <c r="E21" s="103" t="s">
        <v>285</v>
      </c>
      <c r="F21" s="103" t="s">
        <v>286</v>
      </c>
      <c r="G21" s="103" t="s">
        <v>285</v>
      </c>
      <c r="H21" s="103" t="s">
        <v>285</v>
      </c>
      <c r="I21" s="105"/>
    </row>
    <row r="22" spans="1:9" ht="20.25" customHeight="1" x14ac:dyDescent="0.15">
      <c r="A22" s="102" t="s">
        <v>275</v>
      </c>
      <c r="B22" s="103" t="s">
        <v>280</v>
      </c>
      <c r="C22" s="104">
        <v>14967700</v>
      </c>
      <c r="D22" s="103" t="s">
        <v>287</v>
      </c>
      <c r="E22" s="103" t="s">
        <v>288</v>
      </c>
      <c r="F22" s="103" t="s">
        <v>298</v>
      </c>
      <c r="G22" s="103" t="s">
        <v>298</v>
      </c>
      <c r="H22" s="103" t="s">
        <v>298</v>
      </c>
      <c r="I22" s="105"/>
    </row>
    <row r="23" spans="1:9" s="60" customFormat="1" ht="20.25" customHeight="1" x14ac:dyDescent="0.15">
      <c r="A23" s="249" t="s">
        <v>296</v>
      </c>
      <c r="B23" s="250" t="s">
        <v>299</v>
      </c>
      <c r="C23" s="251">
        <v>18200000</v>
      </c>
      <c r="D23" s="250" t="s">
        <v>204</v>
      </c>
      <c r="E23" s="250" t="s">
        <v>340</v>
      </c>
      <c r="F23" s="250" t="s">
        <v>341</v>
      </c>
      <c r="G23" s="250" t="s">
        <v>341</v>
      </c>
      <c r="H23" s="250" t="s">
        <v>342</v>
      </c>
      <c r="I23" s="105"/>
    </row>
    <row r="24" spans="1:9" ht="20.25" customHeight="1" x14ac:dyDescent="0.15">
      <c r="A24" s="102" t="s">
        <v>250</v>
      </c>
      <c r="B24" s="103" t="s">
        <v>252</v>
      </c>
      <c r="C24" s="104">
        <v>10400000</v>
      </c>
      <c r="D24" s="103" t="s">
        <v>254</v>
      </c>
      <c r="E24" s="103" t="s">
        <v>288</v>
      </c>
      <c r="F24" s="103" t="s">
        <v>286</v>
      </c>
      <c r="G24" s="103" t="s">
        <v>286</v>
      </c>
      <c r="H24" s="103" t="s">
        <v>286</v>
      </c>
      <c r="I24" s="105"/>
    </row>
    <row r="25" spans="1:9" s="60" customFormat="1" ht="20.25" customHeight="1" thickBot="1" x14ac:dyDescent="0.2">
      <c r="A25" s="241" t="s">
        <v>255</v>
      </c>
      <c r="B25" s="242" t="s">
        <v>256</v>
      </c>
      <c r="C25" s="243">
        <v>9930670</v>
      </c>
      <c r="D25" s="242" t="s">
        <v>170</v>
      </c>
      <c r="E25" s="242" t="s">
        <v>289</v>
      </c>
      <c r="F25" s="242" t="s">
        <v>290</v>
      </c>
      <c r="G25" s="242" t="s">
        <v>305</v>
      </c>
      <c r="H25" s="242" t="s">
        <v>306</v>
      </c>
      <c r="I25" s="244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3" zoomScaleNormal="100" workbookViewId="0">
      <selection activeCell="M29" sqref="M29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1.109375" style="2" customWidth="1"/>
    <col min="4" max="8" width="9.5546875" style="2" customWidth="1"/>
    <col min="9" max="9" width="10" style="13" customWidth="1"/>
  </cols>
  <sheetData>
    <row r="1" spans="1:9" ht="25.5" x14ac:dyDescent="0.15">
      <c r="A1" s="263" t="s">
        <v>11</v>
      </c>
      <c r="B1" s="263"/>
      <c r="C1" s="263"/>
      <c r="D1" s="263"/>
      <c r="E1" s="263"/>
      <c r="F1" s="263"/>
      <c r="G1" s="263"/>
      <c r="H1" s="263"/>
      <c r="I1" s="263"/>
    </row>
    <row r="2" spans="1:9" ht="25.5" x14ac:dyDescent="0.15">
      <c r="A2" s="267" t="s">
        <v>96</v>
      </c>
      <c r="B2" s="267"/>
      <c r="C2" s="1"/>
      <c r="D2" s="1"/>
      <c r="E2" s="1"/>
      <c r="F2" s="1"/>
      <c r="G2" s="1"/>
      <c r="H2" s="1"/>
      <c r="I2" s="53" t="s">
        <v>70</v>
      </c>
    </row>
    <row r="3" spans="1:9" ht="26.25" customHeight="1" x14ac:dyDescent="0.15">
      <c r="A3" s="4" t="s">
        <v>3</v>
      </c>
      <c r="B3" s="5" t="s">
        <v>4</v>
      </c>
      <c r="C3" s="5" t="s">
        <v>65</v>
      </c>
      <c r="D3" s="5" t="s">
        <v>66</v>
      </c>
      <c r="E3" s="5" t="s">
        <v>71</v>
      </c>
      <c r="F3" s="5" t="s">
        <v>67</v>
      </c>
      <c r="G3" s="5" t="s">
        <v>68</v>
      </c>
      <c r="H3" s="5" t="s">
        <v>69</v>
      </c>
      <c r="I3" s="5" t="s">
        <v>82</v>
      </c>
    </row>
    <row r="4" spans="1:9" s="60" customFormat="1" ht="26.25" customHeight="1" x14ac:dyDescent="0.15">
      <c r="A4" s="236" t="s">
        <v>96</v>
      </c>
      <c r="B4" s="237" t="s">
        <v>323</v>
      </c>
      <c r="C4" s="238" t="s">
        <v>319</v>
      </c>
      <c r="D4" s="239">
        <v>6895680</v>
      </c>
      <c r="E4" s="240" t="s">
        <v>31</v>
      </c>
      <c r="F4" s="239">
        <v>574640</v>
      </c>
      <c r="G4" s="239">
        <v>574640</v>
      </c>
      <c r="H4" s="239">
        <v>574640</v>
      </c>
      <c r="I4" s="235"/>
    </row>
    <row r="5" spans="1:9" s="60" customFormat="1" ht="26.25" customHeight="1" x14ac:dyDescent="0.15">
      <c r="A5" s="236" t="s">
        <v>96</v>
      </c>
      <c r="B5" s="237" t="s">
        <v>320</v>
      </c>
      <c r="C5" s="238" t="s">
        <v>319</v>
      </c>
      <c r="D5" s="239">
        <v>7000000</v>
      </c>
      <c r="E5" s="240" t="s">
        <v>31</v>
      </c>
      <c r="F5" s="239">
        <v>416230</v>
      </c>
      <c r="G5" s="239">
        <v>416230</v>
      </c>
      <c r="H5" s="239">
        <v>416230</v>
      </c>
      <c r="I5" s="235"/>
    </row>
    <row r="6" spans="1:9" ht="28.5" customHeight="1" x14ac:dyDescent="0.15">
      <c r="A6" s="101" t="s">
        <v>96</v>
      </c>
      <c r="B6" s="200" t="s">
        <v>200</v>
      </c>
      <c r="C6" s="201" t="s">
        <v>136</v>
      </c>
      <c r="D6" s="202">
        <v>3600000</v>
      </c>
      <c r="E6" s="203" t="s">
        <v>31</v>
      </c>
      <c r="F6" s="202">
        <v>300000</v>
      </c>
      <c r="G6" s="202">
        <v>300000</v>
      </c>
      <c r="H6" s="202">
        <v>300000</v>
      </c>
      <c r="I6" s="189"/>
    </row>
    <row r="7" spans="1:9" s="60" customFormat="1" ht="28.5" customHeight="1" x14ac:dyDescent="0.15">
      <c r="A7" s="101" t="s">
        <v>96</v>
      </c>
      <c r="B7" s="200" t="s">
        <v>180</v>
      </c>
      <c r="C7" s="201" t="s">
        <v>137</v>
      </c>
      <c r="D7" s="202">
        <v>12531600</v>
      </c>
      <c r="E7" s="203" t="s">
        <v>31</v>
      </c>
      <c r="F7" s="202">
        <v>1044300</v>
      </c>
      <c r="G7" s="202">
        <v>1044300</v>
      </c>
      <c r="H7" s="202">
        <v>1044300</v>
      </c>
      <c r="I7" s="189"/>
    </row>
    <row r="8" spans="1:9" s="60" customFormat="1" ht="28.5" customHeight="1" x14ac:dyDescent="0.15">
      <c r="A8" s="101" t="s">
        <v>96</v>
      </c>
      <c r="B8" s="200" t="s">
        <v>181</v>
      </c>
      <c r="C8" s="201" t="s">
        <v>138</v>
      </c>
      <c r="D8" s="202">
        <v>115744590</v>
      </c>
      <c r="E8" s="203" t="s">
        <v>31</v>
      </c>
      <c r="F8" s="202">
        <v>9009610</v>
      </c>
      <c r="G8" s="202">
        <v>9009610</v>
      </c>
      <c r="H8" s="202">
        <v>9009610</v>
      </c>
      <c r="I8" s="189"/>
    </row>
    <row r="9" spans="1:9" s="60" customFormat="1" ht="28.5" customHeight="1" x14ac:dyDescent="0.15">
      <c r="A9" s="101" t="s">
        <v>96</v>
      </c>
      <c r="B9" s="200" t="s">
        <v>182</v>
      </c>
      <c r="C9" s="201" t="s">
        <v>139</v>
      </c>
      <c r="D9" s="202">
        <v>1800000</v>
      </c>
      <c r="E9" s="203" t="s">
        <v>31</v>
      </c>
      <c r="F9" s="202">
        <v>150000</v>
      </c>
      <c r="G9" s="202">
        <v>150000</v>
      </c>
      <c r="H9" s="202">
        <v>150000</v>
      </c>
      <c r="I9" s="189"/>
    </row>
    <row r="10" spans="1:9" s="60" customFormat="1" ht="28.5" customHeight="1" x14ac:dyDescent="0.15">
      <c r="A10" s="101" t="s">
        <v>96</v>
      </c>
      <c r="B10" s="200" t="s">
        <v>183</v>
      </c>
      <c r="C10" s="201" t="s">
        <v>139</v>
      </c>
      <c r="D10" s="202">
        <v>2520000</v>
      </c>
      <c r="E10" s="203" t="s">
        <v>31</v>
      </c>
      <c r="F10" s="202">
        <v>210000</v>
      </c>
      <c r="G10" s="202">
        <v>210000</v>
      </c>
      <c r="H10" s="202">
        <v>210000</v>
      </c>
      <c r="I10" s="189"/>
    </row>
    <row r="11" spans="1:9" s="60" customFormat="1" ht="28.5" customHeight="1" x14ac:dyDescent="0.15">
      <c r="A11" s="101" t="s">
        <v>96</v>
      </c>
      <c r="B11" s="200" t="s">
        <v>184</v>
      </c>
      <c r="C11" s="201" t="s">
        <v>140</v>
      </c>
      <c r="D11" s="202">
        <v>4200000</v>
      </c>
      <c r="E11" s="203" t="s">
        <v>31</v>
      </c>
      <c r="F11" s="202">
        <v>350000</v>
      </c>
      <c r="G11" s="202">
        <v>350000</v>
      </c>
      <c r="H11" s="202">
        <v>350000</v>
      </c>
      <c r="I11" s="189"/>
    </row>
    <row r="12" spans="1:9" s="60" customFormat="1" ht="28.5" customHeight="1" x14ac:dyDescent="0.15">
      <c r="A12" s="101" t="s">
        <v>96</v>
      </c>
      <c r="B12" s="200" t="s">
        <v>141</v>
      </c>
      <c r="C12" s="201" t="s">
        <v>142</v>
      </c>
      <c r="D12" s="202">
        <v>3960000</v>
      </c>
      <c r="E12" s="203" t="s">
        <v>31</v>
      </c>
      <c r="F12" s="202">
        <v>330000</v>
      </c>
      <c r="G12" s="202">
        <v>330000</v>
      </c>
      <c r="H12" s="202">
        <v>330000</v>
      </c>
      <c r="I12" s="189"/>
    </row>
    <row r="13" spans="1:9" s="60" customFormat="1" ht="28.5" customHeight="1" x14ac:dyDescent="0.15">
      <c r="A13" s="101" t="s">
        <v>96</v>
      </c>
      <c r="B13" s="200" t="s">
        <v>185</v>
      </c>
      <c r="C13" s="201" t="s">
        <v>143</v>
      </c>
      <c r="D13" s="202">
        <v>840318000</v>
      </c>
      <c r="E13" s="203" t="s">
        <v>31</v>
      </c>
      <c r="F13" s="202">
        <v>68780860</v>
      </c>
      <c r="G13" s="202">
        <v>68780860</v>
      </c>
      <c r="H13" s="202">
        <v>68780860</v>
      </c>
      <c r="I13" s="189"/>
    </row>
    <row r="14" spans="1:9" s="60" customFormat="1" ht="28.5" customHeight="1" x14ac:dyDescent="0.15">
      <c r="A14" s="101" t="s">
        <v>96</v>
      </c>
      <c r="B14" s="200" t="s">
        <v>186</v>
      </c>
      <c r="C14" s="201" t="s">
        <v>144</v>
      </c>
      <c r="D14" s="202">
        <v>2640000</v>
      </c>
      <c r="E14" s="203" t="s">
        <v>31</v>
      </c>
      <c r="F14" s="202">
        <v>220000</v>
      </c>
      <c r="G14" s="202">
        <v>220000</v>
      </c>
      <c r="H14" s="202">
        <v>220000</v>
      </c>
      <c r="I14" s="189"/>
    </row>
    <row r="15" spans="1:9" s="60" customFormat="1" ht="28.5" customHeight="1" x14ac:dyDescent="0.15">
      <c r="A15" s="101" t="s">
        <v>96</v>
      </c>
      <c r="B15" s="200" t="s">
        <v>264</v>
      </c>
      <c r="C15" s="201" t="s">
        <v>135</v>
      </c>
      <c r="D15" s="202">
        <v>26208000</v>
      </c>
      <c r="E15" s="203" t="s">
        <v>31</v>
      </c>
      <c r="F15" s="202">
        <v>26208000</v>
      </c>
      <c r="G15" s="202">
        <v>26208000</v>
      </c>
      <c r="H15" s="202">
        <v>26208000</v>
      </c>
      <c r="I15" s="189"/>
    </row>
    <row r="16" spans="1:9" s="60" customFormat="1" ht="28.5" customHeight="1" x14ac:dyDescent="0.15">
      <c r="A16" s="101" t="s">
        <v>96</v>
      </c>
      <c r="B16" s="200" t="s">
        <v>303</v>
      </c>
      <c r="C16" s="201" t="s">
        <v>304</v>
      </c>
      <c r="D16" s="202">
        <v>16200000</v>
      </c>
      <c r="E16" s="203" t="s">
        <v>31</v>
      </c>
      <c r="F16" s="202">
        <v>16200000</v>
      </c>
      <c r="G16" s="202">
        <v>16200000</v>
      </c>
      <c r="H16" s="202">
        <v>16200000</v>
      </c>
      <c r="I16" s="189"/>
    </row>
    <row r="17" spans="1:9" ht="28.5" customHeight="1" x14ac:dyDescent="0.15">
      <c r="A17" s="101" t="s">
        <v>96</v>
      </c>
      <c r="B17" s="204" t="s">
        <v>187</v>
      </c>
      <c r="C17" s="201" t="s">
        <v>188</v>
      </c>
      <c r="D17" s="202">
        <v>835000</v>
      </c>
      <c r="E17" s="203" t="s">
        <v>31</v>
      </c>
      <c r="F17" s="202">
        <v>835000</v>
      </c>
      <c r="G17" s="202">
        <v>835000</v>
      </c>
      <c r="H17" s="202">
        <v>835000</v>
      </c>
      <c r="I17" s="189"/>
    </row>
    <row r="18" spans="1:9" ht="28.5" customHeight="1" x14ac:dyDescent="0.15">
      <c r="A18" s="101" t="s">
        <v>96</v>
      </c>
      <c r="B18" s="204" t="s">
        <v>189</v>
      </c>
      <c r="C18" s="201" t="s">
        <v>195</v>
      </c>
      <c r="D18" s="202">
        <v>3700000</v>
      </c>
      <c r="E18" s="203" t="s">
        <v>31</v>
      </c>
      <c r="F18" s="202">
        <v>3700000</v>
      </c>
      <c r="G18" s="202">
        <v>3700000</v>
      </c>
      <c r="H18" s="202">
        <v>3700000</v>
      </c>
      <c r="I18" s="189"/>
    </row>
    <row r="19" spans="1:9" s="60" customFormat="1" ht="28.5" customHeight="1" x14ac:dyDescent="0.15">
      <c r="A19" s="101" t="s">
        <v>96</v>
      </c>
      <c r="B19" s="204" t="s">
        <v>294</v>
      </c>
      <c r="C19" s="201" t="s">
        <v>295</v>
      </c>
      <c r="D19" s="202">
        <v>3190000</v>
      </c>
      <c r="E19" s="203" t="s">
        <v>31</v>
      </c>
      <c r="F19" s="202">
        <v>3190000</v>
      </c>
      <c r="G19" s="202">
        <v>3190000</v>
      </c>
      <c r="H19" s="202">
        <v>3190000</v>
      </c>
      <c r="I19" s="189"/>
    </row>
    <row r="20" spans="1:9" ht="28.5" customHeight="1" x14ac:dyDescent="0.15">
      <c r="A20" s="101" t="s">
        <v>96</v>
      </c>
      <c r="B20" s="204" t="s">
        <v>191</v>
      </c>
      <c r="C20" s="205" t="s">
        <v>196</v>
      </c>
      <c r="D20" s="206">
        <v>1319000</v>
      </c>
      <c r="E20" s="203" t="s">
        <v>31</v>
      </c>
      <c r="F20" s="202">
        <v>1319000</v>
      </c>
      <c r="G20" s="202">
        <v>1319000</v>
      </c>
      <c r="H20" s="202">
        <v>1319000</v>
      </c>
      <c r="I20" s="189"/>
    </row>
    <row r="21" spans="1:9" ht="35.1" customHeight="1" x14ac:dyDescent="0.15">
      <c r="A21" s="101" t="s">
        <v>96</v>
      </c>
      <c r="B21" s="253" t="s">
        <v>324</v>
      </c>
      <c r="C21" s="254" t="s">
        <v>330</v>
      </c>
      <c r="D21" s="255">
        <v>450000</v>
      </c>
      <c r="E21" s="203" t="s">
        <v>31</v>
      </c>
      <c r="F21" s="255">
        <v>450000</v>
      </c>
      <c r="G21" s="255">
        <v>450000</v>
      </c>
      <c r="H21" s="255">
        <v>450000</v>
      </c>
      <c r="I21" s="254"/>
    </row>
    <row r="22" spans="1:9" ht="35.1" customHeight="1" x14ac:dyDescent="0.15">
      <c r="A22" s="101" t="s">
        <v>96</v>
      </c>
      <c r="B22" s="253" t="s">
        <v>325</v>
      </c>
      <c r="C22" s="201" t="s">
        <v>331</v>
      </c>
      <c r="D22" s="256">
        <v>385000</v>
      </c>
      <c r="E22" s="203" t="s">
        <v>31</v>
      </c>
      <c r="F22" s="255">
        <v>385000</v>
      </c>
      <c r="G22" s="255">
        <v>385000</v>
      </c>
      <c r="H22" s="255">
        <v>385000</v>
      </c>
      <c r="I22" s="252"/>
    </row>
    <row r="23" spans="1:9" ht="35.1" customHeight="1" x14ac:dyDescent="0.15">
      <c r="A23" s="101" t="s">
        <v>96</v>
      </c>
      <c r="B23" s="253" t="s">
        <v>326</v>
      </c>
      <c r="C23" s="201" t="s">
        <v>332</v>
      </c>
      <c r="D23" s="256">
        <v>2088000</v>
      </c>
      <c r="E23" s="203" t="s">
        <v>31</v>
      </c>
      <c r="F23" s="256">
        <v>2088000</v>
      </c>
      <c r="G23" s="256">
        <v>2088000</v>
      </c>
      <c r="H23" s="256">
        <v>2088000</v>
      </c>
      <c r="I23" s="252"/>
    </row>
    <row r="24" spans="1:9" ht="35.1" customHeight="1" x14ac:dyDescent="0.15">
      <c r="A24" s="101" t="s">
        <v>96</v>
      </c>
      <c r="B24" s="253" t="s">
        <v>327</v>
      </c>
      <c r="C24" s="201" t="s">
        <v>333</v>
      </c>
      <c r="D24" s="256">
        <v>14967700</v>
      </c>
      <c r="E24" s="203" t="s">
        <v>31</v>
      </c>
      <c r="F24" s="256">
        <v>14967700</v>
      </c>
      <c r="G24" s="256">
        <v>14967700</v>
      </c>
      <c r="H24" s="256">
        <v>14967700</v>
      </c>
      <c r="I24" s="252"/>
    </row>
    <row r="25" spans="1:9" ht="35.1" customHeight="1" x14ac:dyDescent="0.15">
      <c r="A25" s="101" t="s">
        <v>96</v>
      </c>
      <c r="B25" s="253" t="s">
        <v>335</v>
      </c>
      <c r="C25" s="201" t="s">
        <v>336</v>
      </c>
      <c r="D25" s="256">
        <v>18200000</v>
      </c>
      <c r="E25" s="203" t="s">
        <v>31</v>
      </c>
      <c r="F25" s="256">
        <v>10450000</v>
      </c>
      <c r="G25" s="256">
        <v>7200000</v>
      </c>
      <c r="H25" s="256">
        <v>17650000</v>
      </c>
      <c r="I25" s="257" t="s">
        <v>339</v>
      </c>
    </row>
    <row r="26" spans="1:9" ht="35.1" customHeight="1" x14ac:dyDescent="0.15">
      <c r="A26" s="101" t="s">
        <v>96</v>
      </c>
      <c r="B26" s="253" t="s">
        <v>328</v>
      </c>
      <c r="C26" s="201" t="s">
        <v>337</v>
      </c>
      <c r="D26" s="256">
        <v>10400000</v>
      </c>
      <c r="E26" s="203" t="s">
        <v>31</v>
      </c>
      <c r="F26" s="256">
        <v>10400000</v>
      </c>
      <c r="G26" s="256">
        <v>10400000</v>
      </c>
      <c r="H26" s="256">
        <v>10400000</v>
      </c>
      <c r="I26" s="252"/>
    </row>
    <row r="27" spans="1:9" ht="35.1" customHeight="1" x14ac:dyDescent="0.15">
      <c r="A27" s="101" t="s">
        <v>96</v>
      </c>
      <c r="B27" s="253" t="s">
        <v>329</v>
      </c>
      <c r="C27" s="201" t="s">
        <v>338</v>
      </c>
      <c r="D27" s="256">
        <v>9930670</v>
      </c>
      <c r="E27" s="203" t="s">
        <v>31</v>
      </c>
      <c r="F27" s="256">
        <v>9930670</v>
      </c>
      <c r="G27" s="256">
        <v>9930670</v>
      </c>
      <c r="H27" s="256">
        <v>9930670</v>
      </c>
      <c r="I27" s="252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63" t="s">
        <v>12</v>
      </c>
      <c r="B1" s="263"/>
      <c r="C1" s="263"/>
      <c r="D1" s="263"/>
      <c r="E1" s="263"/>
    </row>
    <row r="2" spans="1:5" ht="26.25" thickBot="1" x14ac:dyDescent="0.2">
      <c r="A2" s="63" t="s">
        <v>96</v>
      </c>
      <c r="B2" s="63"/>
      <c r="C2" s="62"/>
      <c r="D2" s="62"/>
      <c r="E2" s="64" t="s">
        <v>38</v>
      </c>
    </row>
    <row r="3" spans="1:5" ht="21" customHeight="1" x14ac:dyDescent="0.15">
      <c r="A3" s="274" t="s">
        <v>39</v>
      </c>
      <c r="B3" s="70" t="s">
        <v>40</v>
      </c>
      <c r="C3" s="277" t="s">
        <v>187</v>
      </c>
      <c r="D3" s="278"/>
      <c r="E3" s="279"/>
    </row>
    <row r="4" spans="1:5" ht="21" customHeight="1" x14ac:dyDescent="0.15">
      <c r="A4" s="275"/>
      <c r="B4" s="71" t="s">
        <v>41</v>
      </c>
      <c r="C4" s="41">
        <v>880730</v>
      </c>
      <c r="D4" s="72" t="s">
        <v>42</v>
      </c>
      <c r="E4" s="69">
        <v>835000</v>
      </c>
    </row>
    <row r="5" spans="1:5" ht="21" customHeight="1" x14ac:dyDescent="0.15">
      <c r="A5" s="275"/>
      <c r="B5" s="71" t="s">
        <v>43</v>
      </c>
      <c r="C5" s="39">
        <v>0.95</v>
      </c>
      <c r="D5" s="72" t="s">
        <v>18</v>
      </c>
      <c r="E5" s="69">
        <v>835000</v>
      </c>
    </row>
    <row r="6" spans="1:5" ht="21" customHeight="1" x14ac:dyDescent="0.15">
      <c r="A6" s="275"/>
      <c r="B6" s="71" t="s">
        <v>17</v>
      </c>
      <c r="C6" s="40" t="s">
        <v>201</v>
      </c>
      <c r="D6" s="72" t="s">
        <v>72</v>
      </c>
      <c r="E6" s="61" t="s">
        <v>205</v>
      </c>
    </row>
    <row r="7" spans="1:5" ht="21" customHeight="1" x14ac:dyDescent="0.15">
      <c r="A7" s="275"/>
      <c r="B7" s="71" t="s">
        <v>44</v>
      </c>
      <c r="C7" s="73" t="s">
        <v>119</v>
      </c>
      <c r="D7" s="72" t="s">
        <v>45</v>
      </c>
      <c r="E7" s="61" t="s">
        <v>206</v>
      </c>
    </row>
    <row r="8" spans="1:5" ht="21" customHeight="1" x14ac:dyDescent="0.15">
      <c r="A8" s="275"/>
      <c r="B8" s="71" t="s">
        <v>46</v>
      </c>
      <c r="C8" s="73" t="s">
        <v>64</v>
      </c>
      <c r="D8" s="72" t="s">
        <v>20</v>
      </c>
      <c r="E8" s="74" t="s">
        <v>207</v>
      </c>
    </row>
    <row r="9" spans="1:5" ht="21" customHeight="1" thickBot="1" x14ac:dyDescent="0.2">
      <c r="A9" s="276"/>
      <c r="B9" s="75" t="s">
        <v>47</v>
      </c>
      <c r="C9" s="76" t="s">
        <v>120</v>
      </c>
      <c r="D9" s="77" t="s">
        <v>48</v>
      </c>
      <c r="E9" s="78" t="s">
        <v>208</v>
      </c>
    </row>
    <row r="10" spans="1:5" ht="21" customHeight="1" thickTop="1" x14ac:dyDescent="0.15">
      <c r="A10" s="269" t="s">
        <v>39</v>
      </c>
      <c r="B10" s="79" t="s">
        <v>40</v>
      </c>
      <c r="C10" s="271" t="s">
        <v>189</v>
      </c>
      <c r="D10" s="272"/>
      <c r="E10" s="273"/>
    </row>
    <row r="11" spans="1:5" ht="21" customHeight="1" x14ac:dyDescent="0.15">
      <c r="A11" s="269"/>
      <c r="B11" s="71" t="s">
        <v>41</v>
      </c>
      <c r="C11" s="41">
        <v>3901000</v>
      </c>
      <c r="D11" s="72" t="s">
        <v>42</v>
      </c>
      <c r="E11" s="42">
        <v>3700000</v>
      </c>
    </row>
    <row r="12" spans="1:5" ht="21" customHeight="1" x14ac:dyDescent="0.15">
      <c r="A12" s="269"/>
      <c r="B12" s="71" t="s">
        <v>43</v>
      </c>
      <c r="C12" s="39">
        <v>0.95</v>
      </c>
      <c r="D12" s="72" t="s">
        <v>18</v>
      </c>
      <c r="E12" s="42">
        <v>3700000</v>
      </c>
    </row>
    <row r="13" spans="1:5" ht="21" customHeight="1" x14ac:dyDescent="0.15">
      <c r="A13" s="269"/>
      <c r="B13" s="71" t="s">
        <v>17</v>
      </c>
      <c r="C13" s="40" t="s">
        <v>203</v>
      </c>
      <c r="D13" s="72" t="s">
        <v>72</v>
      </c>
      <c r="E13" s="43" t="s">
        <v>222</v>
      </c>
    </row>
    <row r="14" spans="1:5" ht="21" customHeight="1" x14ac:dyDescent="0.15">
      <c r="A14" s="269"/>
      <c r="B14" s="71" t="s">
        <v>44</v>
      </c>
      <c r="C14" s="73" t="s">
        <v>119</v>
      </c>
      <c r="D14" s="72" t="s">
        <v>45</v>
      </c>
      <c r="E14" s="43" t="s">
        <v>223</v>
      </c>
    </row>
    <row r="15" spans="1:5" ht="21" customHeight="1" x14ac:dyDescent="0.15">
      <c r="A15" s="269"/>
      <c r="B15" s="71" t="s">
        <v>46</v>
      </c>
      <c r="C15" s="73" t="s">
        <v>64</v>
      </c>
      <c r="D15" s="72" t="s">
        <v>20</v>
      </c>
      <c r="E15" s="80" t="s">
        <v>209</v>
      </c>
    </row>
    <row r="16" spans="1:5" ht="21" customHeight="1" thickBot="1" x14ac:dyDescent="0.2">
      <c r="A16" s="270"/>
      <c r="B16" s="81" t="s">
        <v>47</v>
      </c>
      <c r="C16" s="82" t="s">
        <v>120</v>
      </c>
      <c r="D16" s="83" t="s">
        <v>48</v>
      </c>
      <c r="E16" s="84" t="s">
        <v>210</v>
      </c>
    </row>
    <row r="17" spans="1:5" ht="21" customHeight="1" thickTop="1" x14ac:dyDescent="0.15">
      <c r="A17" s="268" t="s">
        <v>39</v>
      </c>
      <c r="B17" s="85" t="s">
        <v>40</v>
      </c>
      <c r="C17" s="271" t="s">
        <v>190</v>
      </c>
      <c r="D17" s="272"/>
      <c r="E17" s="273"/>
    </row>
    <row r="18" spans="1:5" ht="21" customHeight="1" x14ac:dyDescent="0.15">
      <c r="A18" s="269"/>
      <c r="B18" s="71" t="s">
        <v>41</v>
      </c>
      <c r="C18" s="41">
        <v>1893200</v>
      </c>
      <c r="D18" s="72" t="s">
        <v>42</v>
      </c>
      <c r="E18" s="42">
        <v>1800000</v>
      </c>
    </row>
    <row r="19" spans="1:5" ht="21" customHeight="1" x14ac:dyDescent="0.15">
      <c r="A19" s="269"/>
      <c r="B19" s="71" t="s">
        <v>43</v>
      </c>
      <c r="C19" s="39">
        <v>0.95</v>
      </c>
      <c r="D19" s="72" t="s">
        <v>18</v>
      </c>
      <c r="E19" s="42">
        <v>1800000</v>
      </c>
    </row>
    <row r="20" spans="1:5" ht="21" customHeight="1" x14ac:dyDescent="0.15">
      <c r="A20" s="269"/>
      <c r="B20" s="71" t="s">
        <v>17</v>
      </c>
      <c r="C20" s="40" t="s">
        <v>202</v>
      </c>
      <c r="D20" s="72" t="s">
        <v>72</v>
      </c>
      <c r="E20" s="43" t="s">
        <v>224</v>
      </c>
    </row>
    <row r="21" spans="1:5" ht="21" customHeight="1" x14ac:dyDescent="0.15">
      <c r="A21" s="269"/>
      <c r="B21" s="71" t="s">
        <v>44</v>
      </c>
      <c r="C21" s="73" t="s">
        <v>119</v>
      </c>
      <c r="D21" s="72" t="s">
        <v>45</v>
      </c>
      <c r="E21" s="43" t="s">
        <v>225</v>
      </c>
    </row>
    <row r="22" spans="1:5" ht="21" customHeight="1" x14ac:dyDescent="0.15">
      <c r="A22" s="269"/>
      <c r="B22" s="71" t="s">
        <v>46</v>
      </c>
      <c r="C22" s="73" t="s">
        <v>64</v>
      </c>
      <c r="D22" s="72" t="s">
        <v>20</v>
      </c>
      <c r="E22" s="80" t="s">
        <v>145</v>
      </c>
    </row>
    <row r="23" spans="1:5" ht="21" customHeight="1" thickBot="1" x14ac:dyDescent="0.2">
      <c r="A23" s="270"/>
      <c r="B23" s="81" t="s">
        <v>47</v>
      </c>
      <c r="C23" s="82" t="s">
        <v>120</v>
      </c>
      <c r="D23" s="83" t="s">
        <v>48</v>
      </c>
      <c r="E23" s="84" t="s">
        <v>211</v>
      </c>
    </row>
    <row r="24" spans="1:5" ht="21" customHeight="1" thickTop="1" x14ac:dyDescent="0.15">
      <c r="A24" s="268" t="s">
        <v>39</v>
      </c>
      <c r="B24" s="85" t="s">
        <v>40</v>
      </c>
      <c r="C24" s="280" t="s">
        <v>191</v>
      </c>
      <c r="D24" s="281"/>
      <c r="E24" s="282"/>
    </row>
    <row r="25" spans="1:5" ht="21" customHeight="1" x14ac:dyDescent="0.15">
      <c r="A25" s="269"/>
      <c r="B25" s="71" t="s">
        <v>41</v>
      </c>
      <c r="C25" s="41">
        <v>1389000</v>
      </c>
      <c r="D25" s="72" t="s">
        <v>42</v>
      </c>
      <c r="E25" s="42">
        <v>1319000</v>
      </c>
    </row>
    <row r="26" spans="1:5" ht="21" customHeight="1" x14ac:dyDescent="0.15">
      <c r="A26" s="269"/>
      <c r="B26" s="71" t="s">
        <v>43</v>
      </c>
      <c r="C26" s="39">
        <v>0.95</v>
      </c>
      <c r="D26" s="72" t="s">
        <v>18</v>
      </c>
      <c r="E26" s="42">
        <v>1319000</v>
      </c>
    </row>
    <row r="27" spans="1:5" ht="21" customHeight="1" x14ac:dyDescent="0.15">
      <c r="A27" s="269"/>
      <c r="B27" s="71" t="s">
        <v>17</v>
      </c>
      <c r="C27" s="40" t="s">
        <v>203</v>
      </c>
      <c r="D27" s="72" t="s">
        <v>90</v>
      </c>
      <c r="E27" s="43" t="s">
        <v>226</v>
      </c>
    </row>
    <row r="28" spans="1:5" ht="21" customHeight="1" x14ac:dyDescent="0.15">
      <c r="A28" s="269"/>
      <c r="B28" s="71" t="s">
        <v>44</v>
      </c>
      <c r="C28" s="73" t="s">
        <v>119</v>
      </c>
      <c r="D28" s="72" t="s">
        <v>45</v>
      </c>
      <c r="E28" s="43" t="s">
        <v>225</v>
      </c>
    </row>
    <row r="29" spans="1:5" ht="21" customHeight="1" x14ac:dyDescent="0.15">
      <c r="A29" s="269"/>
      <c r="B29" s="71" t="s">
        <v>46</v>
      </c>
      <c r="C29" s="73" t="s">
        <v>64</v>
      </c>
      <c r="D29" s="72" t="s">
        <v>20</v>
      </c>
      <c r="E29" s="80" t="s">
        <v>212</v>
      </c>
    </row>
    <row r="30" spans="1:5" ht="21" customHeight="1" thickBot="1" x14ac:dyDescent="0.2">
      <c r="A30" s="270"/>
      <c r="B30" s="81" t="s">
        <v>47</v>
      </c>
      <c r="C30" s="82" t="s">
        <v>120</v>
      </c>
      <c r="D30" s="83" t="s">
        <v>48</v>
      </c>
      <c r="E30" s="84" t="s">
        <v>213</v>
      </c>
    </row>
    <row r="31" spans="1:5" s="60" customFormat="1" ht="21" customHeight="1" thickTop="1" x14ac:dyDescent="0.15">
      <c r="A31" s="268" t="s">
        <v>39</v>
      </c>
      <c r="B31" s="85" t="s">
        <v>40</v>
      </c>
      <c r="C31" s="271" t="s">
        <v>121</v>
      </c>
      <c r="D31" s="272"/>
      <c r="E31" s="273"/>
    </row>
    <row r="32" spans="1:5" s="60" customFormat="1" ht="21" customHeight="1" x14ac:dyDescent="0.15">
      <c r="A32" s="269"/>
      <c r="B32" s="71" t="s">
        <v>41</v>
      </c>
      <c r="C32" s="41">
        <v>480000</v>
      </c>
      <c r="D32" s="72" t="s">
        <v>42</v>
      </c>
      <c r="E32" s="42">
        <v>450000</v>
      </c>
    </row>
    <row r="33" spans="1:5" s="60" customFormat="1" ht="21" customHeight="1" x14ac:dyDescent="0.15">
      <c r="A33" s="269"/>
      <c r="B33" s="71" t="s">
        <v>43</v>
      </c>
      <c r="C33" s="39">
        <v>0.94</v>
      </c>
      <c r="D33" s="72" t="s">
        <v>18</v>
      </c>
      <c r="E33" s="42">
        <v>450000</v>
      </c>
    </row>
    <row r="34" spans="1:5" s="60" customFormat="1" ht="21" customHeight="1" x14ac:dyDescent="0.15">
      <c r="A34" s="269"/>
      <c r="B34" s="71" t="s">
        <v>17</v>
      </c>
      <c r="C34" s="40" t="s">
        <v>227</v>
      </c>
      <c r="D34" s="72" t="s">
        <v>72</v>
      </c>
      <c r="E34" s="43" t="s">
        <v>228</v>
      </c>
    </row>
    <row r="35" spans="1:5" s="60" customFormat="1" ht="21" customHeight="1" x14ac:dyDescent="0.15">
      <c r="A35" s="269"/>
      <c r="B35" s="71" t="s">
        <v>44</v>
      </c>
      <c r="C35" s="73" t="s">
        <v>119</v>
      </c>
      <c r="D35" s="72" t="s">
        <v>45</v>
      </c>
      <c r="E35" s="43" t="s">
        <v>172</v>
      </c>
    </row>
    <row r="36" spans="1:5" s="60" customFormat="1" ht="21" customHeight="1" x14ac:dyDescent="0.15">
      <c r="A36" s="269"/>
      <c r="B36" s="71" t="s">
        <v>46</v>
      </c>
      <c r="C36" s="73" t="s">
        <v>64</v>
      </c>
      <c r="D36" s="72" t="s">
        <v>20</v>
      </c>
      <c r="E36" s="80" t="s">
        <v>214</v>
      </c>
    </row>
    <row r="37" spans="1:5" s="60" customFormat="1" ht="21" customHeight="1" thickBot="1" x14ac:dyDescent="0.2">
      <c r="A37" s="270"/>
      <c r="B37" s="81" t="s">
        <v>47</v>
      </c>
      <c r="C37" s="82" t="s">
        <v>120</v>
      </c>
      <c r="D37" s="83" t="s">
        <v>48</v>
      </c>
      <c r="E37" s="84" t="s">
        <v>215</v>
      </c>
    </row>
    <row r="38" spans="1:5" s="60" customFormat="1" ht="21" customHeight="1" thickTop="1" x14ac:dyDescent="0.15">
      <c r="A38" s="268" t="s">
        <v>39</v>
      </c>
      <c r="B38" s="85" t="s">
        <v>40</v>
      </c>
      <c r="C38" s="271" t="s">
        <v>192</v>
      </c>
      <c r="D38" s="272"/>
      <c r="E38" s="273"/>
    </row>
    <row r="39" spans="1:5" s="60" customFormat="1" ht="21" customHeight="1" x14ac:dyDescent="0.15">
      <c r="A39" s="269"/>
      <c r="B39" s="71" t="s">
        <v>41</v>
      </c>
      <c r="C39" s="41">
        <v>400000</v>
      </c>
      <c r="D39" s="72" t="s">
        <v>42</v>
      </c>
      <c r="E39" s="42">
        <v>385000</v>
      </c>
    </row>
    <row r="40" spans="1:5" s="60" customFormat="1" ht="21" customHeight="1" x14ac:dyDescent="0.15">
      <c r="A40" s="269"/>
      <c r="B40" s="71" t="s">
        <v>43</v>
      </c>
      <c r="C40" s="39">
        <v>0.96</v>
      </c>
      <c r="D40" s="72" t="s">
        <v>18</v>
      </c>
      <c r="E40" s="42">
        <v>385000</v>
      </c>
    </row>
    <row r="41" spans="1:5" s="60" customFormat="1" ht="21" customHeight="1" x14ac:dyDescent="0.15">
      <c r="A41" s="269"/>
      <c r="B41" s="71" t="s">
        <v>17</v>
      </c>
      <c r="C41" s="40" t="s">
        <v>227</v>
      </c>
      <c r="D41" s="72" t="s">
        <v>72</v>
      </c>
      <c r="E41" s="43" t="s">
        <v>228</v>
      </c>
    </row>
    <row r="42" spans="1:5" s="60" customFormat="1" ht="21" customHeight="1" x14ac:dyDescent="0.15">
      <c r="A42" s="269"/>
      <c r="B42" s="71" t="s">
        <v>44</v>
      </c>
      <c r="C42" s="73" t="s">
        <v>119</v>
      </c>
      <c r="D42" s="72" t="s">
        <v>45</v>
      </c>
      <c r="E42" s="43" t="s">
        <v>172</v>
      </c>
    </row>
    <row r="43" spans="1:5" s="60" customFormat="1" ht="21" customHeight="1" x14ac:dyDescent="0.15">
      <c r="A43" s="269"/>
      <c r="B43" s="71" t="s">
        <v>46</v>
      </c>
      <c r="C43" s="73" t="s">
        <v>64</v>
      </c>
      <c r="D43" s="72" t="s">
        <v>20</v>
      </c>
      <c r="E43" s="80" t="s">
        <v>216</v>
      </c>
    </row>
    <row r="44" spans="1:5" s="60" customFormat="1" ht="21" customHeight="1" thickBot="1" x14ac:dyDescent="0.2">
      <c r="A44" s="270"/>
      <c r="B44" s="81" t="s">
        <v>47</v>
      </c>
      <c r="C44" s="82" t="s">
        <v>120</v>
      </c>
      <c r="D44" s="83" t="s">
        <v>48</v>
      </c>
      <c r="E44" s="84" t="s">
        <v>217</v>
      </c>
    </row>
    <row r="45" spans="1:5" s="60" customFormat="1" ht="21" customHeight="1" thickTop="1" x14ac:dyDescent="0.15">
      <c r="A45" s="268" t="s">
        <v>39</v>
      </c>
      <c r="B45" s="85" t="s">
        <v>40</v>
      </c>
      <c r="C45" s="271" t="s">
        <v>193</v>
      </c>
      <c r="D45" s="272"/>
      <c r="E45" s="273"/>
    </row>
    <row r="46" spans="1:5" s="60" customFormat="1" ht="21" customHeight="1" x14ac:dyDescent="0.15">
      <c r="A46" s="269"/>
      <c r="B46" s="71" t="s">
        <v>41</v>
      </c>
      <c r="C46" s="41">
        <v>2211000</v>
      </c>
      <c r="D46" s="72" t="s">
        <v>42</v>
      </c>
      <c r="E46" s="42">
        <v>2088000</v>
      </c>
    </row>
    <row r="47" spans="1:5" s="60" customFormat="1" ht="21" customHeight="1" x14ac:dyDescent="0.15">
      <c r="A47" s="269"/>
      <c r="B47" s="71" t="s">
        <v>43</v>
      </c>
      <c r="C47" s="39">
        <v>0.94</v>
      </c>
      <c r="D47" s="72" t="s">
        <v>18</v>
      </c>
      <c r="E47" s="42">
        <v>2088000</v>
      </c>
    </row>
    <row r="48" spans="1:5" s="60" customFormat="1" ht="21" customHeight="1" x14ac:dyDescent="0.15">
      <c r="A48" s="269"/>
      <c r="B48" s="71" t="s">
        <v>17</v>
      </c>
      <c r="C48" s="40" t="s">
        <v>225</v>
      </c>
      <c r="D48" s="72" t="s">
        <v>72</v>
      </c>
      <c r="E48" s="43" t="s">
        <v>229</v>
      </c>
    </row>
    <row r="49" spans="1:5" s="60" customFormat="1" ht="21" customHeight="1" x14ac:dyDescent="0.15">
      <c r="A49" s="269"/>
      <c r="B49" s="71" t="s">
        <v>44</v>
      </c>
      <c r="C49" s="73" t="s">
        <v>119</v>
      </c>
      <c r="D49" s="72" t="s">
        <v>45</v>
      </c>
      <c r="E49" s="43" t="s">
        <v>230</v>
      </c>
    </row>
    <row r="50" spans="1:5" s="60" customFormat="1" ht="21" customHeight="1" x14ac:dyDescent="0.15">
      <c r="A50" s="269"/>
      <c r="B50" s="71" t="s">
        <v>46</v>
      </c>
      <c r="C50" s="73" t="s">
        <v>64</v>
      </c>
      <c r="D50" s="72" t="s">
        <v>20</v>
      </c>
      <c r="E50" s="80" t="s">
        <v>218</v>
      </c>
    </row>
    <row r="51" spans="1:5" s="60" customFormat="1" ht="21" customHeight="1" thickBot="1" x14ac:dyDescent="0.2">
      <c r="A51" s="270"/>
      <c r="B51" s="81" t="s">
        <v>47</v>
      </c>
      <c r="C51" s="82" t="s">
        <v>120</v>
      </c>
      <c r="D51" s="83" t="s">
        <v>48</v>
      </c>
      <c r="E51" s="84" t="s">
        <v>219</v>
      </c>
    </row>
    <row r="52" spans="1:5" s="60" customFormat="1" ht="21" customHeight="1" thickTop="1" x14ac:dyDescent="0.15">
      <c r="A52" s="268" t="s">
        <v>39</v>
      </c>
      <c r="B52" s="85" t="s">
        <v>40</v>
      </c>
      <c r="C52" s="271" t="s">
        <v>194</v>
      </c>
      <c r="D52" s="272"/>
      <c r="E52" s="273"/>
    </row>
    <row r="53" spans="1:5" s="60" customFormat="1" ht="21" customHeight="1" x14ac:dyDescent="0.15">
      <c r="A53" s="269"/>
      <c r="B53" s="71" t="s">
        <v>41</v>
      </c>
      <c r="C53" s="41">
        <v>16137000</v>
      </c>
      <c r="D53" s="72" t="s">
        <v>42</v>
      </c>
      <c r="E53" s="42">
        <v>14967700</v>
      </c>
    </row>
    <row r="54" spans="1:5" s="60" customFormat="1" ht="21" customHeight="1" x14ac:dyDescent="0.15">
      <c r="A54" s="269"/>
      <c r="B54" s="71" t="s">
        <v>43</v>
      </c>
      <c r="C54" s="39">
        <v>0.93</v>
      </c>
      <c r="D54" s="72" t="s">
        <v>18</v>
      </c>
      <c r="E54" s="42">
        <v>14967700</v>
      </c>
    </row>
    <row r="55" spans="1:5" s="60" customFormat="1" ht="21" customHeight="1" x14ac:dyDescent="0.15">
      <c r="A55" s="269"/>
      <c r="B55" s="71" t="s">
        <v>17</v>
      </c>
      <c r="C55" s="40" t="s">
        <v>204</v>
      </c>
      <c r="D55" s="72" t="s">
        <v>72</v>
      </c>
      <c r="E55" s="43" t="s">
        <v>231</v>
      </c>
    </row>
    <row r="56" spans="1:5" s="60" customFormat="1" ht="21" customHeight="1" x14ac:dyDescent="0.15">
      <c r="A56" s="269"/>
      <c r="B56" s="71" t="s">
        <v>44</v>
      </c>
      <c r="C56" s="73" t="s">
        <v>119</v>
      </c>
      <c r="D56" s="72" t="s">
        <v>45</v>
      </c>
      <c r="E56" s="43" t="s">
        <v>232</v>
      </c>
    </row>
    <row r="57" spans="1:5" s="60" customFormat="1" ht="21" customHeight="1" x14ac:dyDescent="0.15">
      <c r="A57" s="269"/>
      <c r="B57" s="71" t="s">
        <v>46</v>
      </c>
      <c r="C57" s="73" t="s">
        <v>64</v>
      </c>
      <c r="D57" s="72" t="s">
        <v>20</v>
      </c>
      <c r="E57" s="80" t="s">
        <v>220</v>
      </c>
    </row>
    <row r="58" spans="1:5" s="60" customFormat="1" ht="21" customHeight="1" thickBot="1" x14ac:dyDescent="0.2">
      <c r="A58" s="270"/>
      <c r="B58" s="81" t="s">
        <v>47</v>
      </c>
      <c r="C58" s="82" t="s">
        <v>120</v>
      </c>
      <c r="D58" s="83" t="s">
        <v>48</v>
      </c>
      <c r="E58" s="84" t="s">
        <v>221</v>
      </c>
    </row>
    <row r="59" spans="1:5" s="60" customFormat="1" ht="21" customHeight="1" thickTop="1" x14ac:dyDescent="0.15">
      <c r="A59" s="268" t="s">
        <v>39</v>
      </c>
      <c r="B59" s="85" t="s">
        <v>40</v>
      </c>
      <c r="C59" s="271" t="s">
        <v>296</v>
      </c>
      <c r="D59" s="272"/>
      <c r="E59" s="273"/>
    </row>
    <row r="60" spans="1:5" s="60" customFormat="1" ht="21" customHeight="1" x14ac:dyDescent="0.15">
      <c r="A60" s="269"/>
      <c r="B60" s="71" t="s">
        <v>41</v>
      </c>
      <c r="C60" s="41">
        <v>20000000</v>
      </c>
      <c r="D60" s="72" t="s">
        <v>42</v>
      </c>
      <c r="E60" s="42">
        <v>18200000</v>
      </c>
    </row>
    <row r="61" spans="1:5" s="60" customFormat="1" ht="21" customHeight="1" x14ac:dyDescent="0.15">
      <c r="A61" s="269"/>
      <c r="B61" s="71" t="s">
        <v>43</v>
      </c>
      <c r="C61" s="39">
        <v>0.91</v>
      </c>
      <c r="D61" s="72" t="s">
        <v>18</v>
      </c>
      <c r="E61" s="42">
        <v>18200000</v>
      </c>
    </row>
    <row r="62" spans="1:5" s="60" customFormat="1" ht="21" customHeight="1" x14ac:dyDescent="0.15">
      <c r="A62" s="269"/>
      <c r="B62" s="71" t="s">
        <v>17</v>
      </c>
      <c r="C62" s="40" t="s">
        <v>204</v>
      </c>
      <c r="D62" s="72" t="s">
        <v>72</v>
      </c>
      <c r="E62" s="43" t="s">
        <v>297</v>
      </c>
    </row>
    <row r="63" spans="1:5" s="60" customFormat="1" ht="21" customHeight="1" x14ac:dyDescent="0.15">
      <c r="A63" s="269"/>
      <c r="B63" s="71" t="s">
        <v>44</v>
      </c>
      <c r="C63" s="73" t="s">
        <v>119</v>
      </c>
      <c r="D63" s="72" t="s">
        <v>45</v>
      </c>
      <c r="E63" s="43" t="s">
        <v>298</v>
      </c>
    </row>
    <row r="64" spans="1:5" s="60" customFormat="1" ht="21" customHeight="1" x14ac:dyDescent="0.15">
      <c r="A64" s="269"/>
      <c r="B64" s="71" t="s">
        <v>46</v>
      </c>
      <c r="C64" s="73" t="s">
        <v>64</v>
      </c>
      <c r="D64" s="72" t="s">
        <v>20</v>
      </c>
      <c r="E64" s="80" t="s">
        <v>299</v>
      </c>
    </row>
    <row r="65" spans="1:5" s="60" customFormat="1" ht="21" customHeight="1" thickBot="1" x14ac:dyDescent="0.2">
      <c r="A65" s="270"/>
      <c r="B65" s="81" t="s">
        <v>47</v>
      </c>
      <c r="C65" s="82" t="s">
        <v>120</v>
      </c>
      <c r="D65" s="83" t="s">
        <v>48</v>
      </c>
      <c r="E65" s="84" t="s">
        <v>300</v>
      </c>
    </row>
    <row r="66" spans="1:5" s="60" customFormat="1" ht="21" customHeight="1" thickTop="1" x14ac:dyDescent="0.15">
      <c r="A66" s="268" t="s">
        <v>39</v>
      </c>
      <c r="B66" s="85" t="s">
        <v>40</v>
      </c>
      <c r="C66" s="271" t="s">
        <v>250</v>
      </c>
      <c r="D66" s="272"/>
      <c r="E66" s="273"/>
    </row>
    <row r="67" spans="1:5" s="60" customFormat="1" ht="21" customHeight="1" x14ac:dyDescent="0.15">
      <c r="A67" s="269"/>
      <c r="B67" s="71" t="s">
        <v>41</v>
      </c>
      <c r="C67" s="41">
        <v>11200000</v>
      </c>
      <c r="D67" s="72" t="s">
        <v>42</v>
      </c>
      <c r="E67" s="42">
        <v>10400000</v>
      </c>
    </row>
    <row r="68" spans="1:5" s="60" customFormat="1" ht="21" customHeight="1" x14ac:dyDescent="0.15">
      <c r="A68" s="269"/>
      <c r="B68" s="71" t="s">
        <v>43</v>
      </c>
      <c r="C68" s="39">
        <v>0.93</v>
      </c>
      <c r="D68" s="72" t="s">
        <v>18</v>
      </c>
      <c r="E68" s="42">
        <v>10400000</v>
      </c>
    </row>
    <row r="69" spans="1:5" s="60" customFormat="1" ht="21" customHeight="1" x14ac:dyDescent="0.15">
      <c r="A69" s="269"/>
      <c r="B69" s="71" t="s">
        <v>17</v>
      </c>
      <c r="C69" s="40" t="s">
        <v>254</v>
      </c>
      <c r="D69" s="72" t="s">
        <v>72</v>
      </c>
      <c r="E69" s="43" t="s">
        <v>251</v>
      </c>
    </row>
    <row r="70" spans="1:5" s="60" customFormat="1" ht="21" customHeight="1" x14ac:dyDescent="0.15">
      <c r="A70" s="269"/>
      <c r="B70" s="71" t="s">
        <v>44</v>
      </c>
      <c r="C70" s="73" t="s">
        <v>119</v>
      </c>
      <c r="D70" s="72" t="s">
        <v>45</v>
      </c>
      <c r="E70" s="43" t="s">
        <v>170</v>
      </c>
    </row>
    <row r="71" spans="1:5" s="60" customFormat="1" ht="21" customHeight="1" x14ac:dyDescent="0.15">
      <c r="A71" s="269"/>
      <c r="B71" s="71" t="s">
        <v>46</v>
      </c>
      <c r="C71" s="73" t="s">
        <v>64</v>
      </c>
      <c r="D71" s="72" t="s">
        <v>20</v>
      </c>
      <c r="E71" s="80" t="s">
        <v>252</v>
      </c>
    </row>
    <row r="72" spans="1:5" s="60" customFormat="1" ht="21" customHeight="1" thickBot="1" x14ac:dyDescent="0.2">
      <c r="A72" s="270"/>
      <c r="B72" s="81" t="s">
        <v>47</v>
      </c>
      <c r="C72" s="82" t="s">
        <v>120</v>
      </c>
      <c r="D72" s="83" t="s">
        <v>48</v>
      </c>
      <c r="E72" s="84" t="s">
        <v>253</v>
      </c>
    </row>
    <row r="73" spans="1:5" ht="21" customHeight="1" thickTop="1" x14ac:dyDescent="0.15">
      <c r="A73" s="268" t="s">
        <v>39</v>
      </c>
      <c r="B73" s="85" t="s">
        <v>40</v>
      </c>
      <c r="C73" s="271" t="s">
        <v>255</v>
      </c>
      <c r="D73" s="272"/>
      <c r="E73" s="273"/>
    </row>
    <row r="74" spans="1:5" ht="21" customHeight="1" x14ac:dyDescent="0.15">
      <c r="A74" s="269"/>
      <c r="B74" s="71" t="s">
        <v>41</v>
      </c>
      <c r="C74" s="41">
        <v>9933350</v>
      </c>
      <c r="D74" s="72" t="s">
        <v>42</v>
      </c>
      <c r="E74" s="42">
        <v>9930670</v>
      </c>
    </row>
    <row r="75" spans="1:5" ht="21" customHeight="1" x14ac:dyDescent="0.15">
      <c r="A75" s="269"/>
      <c r="B75" s="71" t="s">
        <v>43</v>
      </c>
      <c r="C75" s="39">
        <v>1</v>
      </c>
      <c r="D75" s="72" t="s">
        <v>18</v>
      </c>
      <c r="E75" s="42">
        <v>9930670</v>
      </c>
    </row>
    <row r="76" spans="1:5" ht="21" customHeight="1" x14ac:dyDescent="0.15">
      <c r="A76" s="269"/>
      <c r="B76" s="71" t="s">
        <v>17</v>
      </c>
      <c r="C76" s="40" t="s">
        <v>170</v>
      </c>
      <c r="D76" s="72" t="s">
        <v>72</v>
      </c>
      <c r="E76" s="43" t="s">
        <v>291</v>
      </c>
    </row>
    <row r="77" spans="1:5" ht="21" customHeight="1" x14ac:dyDescent="0.15">
      <c r="A77" s="269"/>
      <c r="B77" s="71" t="s">
        <v>44</v>
      </c>
      <c r="C77" s="73" t="s">
        <v>119</v>
      </c>
      <c r="D77" s="72" t="s">
        <v>45</v>
      </c>
      <c r="E77" s="43" t="s">
        <v>292</v>
      </c>
    </row>
    <row r="78" spans="1:5" ht="21" customHeight="1" x14ac:dyDescent="0.15">
      <c r="A78" s="269"/>
      <c r="B78" s="71" t="s">
        <v>46</v>
      </c>
      <c r="C78" s="73" t="s">
        <v>64</v>
      </c>
      <c r="D78" s="72" t="s">
        <v>20</v>
      </c>
      <c r="E78" s="80" t="s">
        <v>256</v>
      </c>
    </row>
    <row r="79" spans="1:5" ht="21" customHeight="1" thickBot="1" x14ac:dyDescent="0.2">
      <c r="A79" s="270"/>
      <c r="B79" s="81" t="s">
        <v>47</v>
      </c>
      <c r="C79" s="82" t="s">
        <v>120</v>
      </c>
      <c r="D79" s="83" t="s">
        <v>48</v>
      </c>
      <c r="E79" s="84" t="s">
        <v>257</v>
      </c>
    </row>
    <row r="80" spans="1:5" ht="14.25" thickTop="1" x14ac:dyDescent="0.15"/>
  </sheetData>
  <mergeCells count="23">
    <mergeCell ref="A1:E1"/>
    <mergeCell ref="A3:A9"/>
    <mergeCell ref="C3:E3"/>
    <mergeCell ref="A24:A30"/>
    <mergeCell ref="C24:E24"/>
    <mergeCell ref="A73:A79"/>
    <mergeCell ref="C73:E73"/>
    <mergeCell ref="A10:A16"/>
    <mergeCell ref="C10:E10"/>
    <mergeCell ref="A17:A23"/>
    <mergeCell ref="C17:E17"/>
    <mergeCell ref="A31:A37"/>
    <mergeCell ref="C31:E31"/>
    <mergeCell ref="A38:A44"/>
    <mergeCell ref="A66:A72"/>
    <mergeCell ref="C66:E66"/>
    <mergeCell ref="C38:E38"/>
    <mergeCell ref="A45:A51"/>
    <mergeCell ref="C45:E45"/>
    <mergeCell ref="A52:A58"/>
    <mergeCell ref="C52:E52"/>
    <mergeCell ref="A59:A65"/>
    <mergeCell ref="C59:E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63" t="s">
        <v>13</v>
      </c>
      <c r="B1" s="263"/>
      <c r="C1" s="263"/>
      <c r="D1" s="263"/>
      <c r="E1" s="263"/>
      <c r="F1" s="263"/>
    </row>
    <row r="2" spans="1:6" ht="26.25" thickBot="1" x14ac:dyDescent="0.2">
      <c r="A2" s="3" t="s">
        <v>96</v>
      </c>
      <c r="B2" s="11"/>
      <c r="C2" s="12"/>
      <c r="D2" s="12"/>
      <c r="E2" s="1"/>
      <c r="F2" s="17" t="s">
        <v>37</v>
      </c>
    </row>
    <row r="3" spans="1:6" ht="25.5" customHeight="1" thickTop="1" x14ac:dyDescent="0.15">
      <c r="A3" s="86" t="s">
        <v>16</v>
      </c>
      <c r="B3" s="294" t="s">
        <v>187</v>
      </c>
      <c r="C3" s="294"/>
      <c r="D3" s="294"/>
      <c r="E3" s="294"/>
      <c r="F3" s="295"/>
    </row>
    <row r="4" spans="1:6" ht="25.5" customHeight="1" x14ac:dyDescent="0.15">
      <c r="A4" s="283" t="s">
        <v>24</v>
      </c>
      <c r="B4" s="285" t="s">
        <v>17</v>
      </c>
      <c r="C4" s="296" t="s">
        <v>85</v>
      </c>
      <c r="D4" s="87" t="s">
        <v>25</v>
      </c>
      <c r="E4" s="87" t="s">
        <v>18</v>
      </c>
      <c r="F4" s="88" t="s">
        <v>124</v>
      </c>
    </row>
    <row r="5" spans="1:6" ht="25.5" customHeight="1" x14ac:dyDescent="0.15">
      <c r="A5" s="283"/>
      <c r="B5" s="285"/>
      <c r="C5" s="297"/>
      <c r="D5" s="87" t="s">
        <v>26</v>
      </c>
      <c r="E5" s="87" t="s">
        <v>19</v>
      </c>
      <c r="F5" s="88" t="s">
        <v>27</v>
      </c>
    </row>
    <row r="6" spans="1:6" ht="25.5" customHeight="1" x14ac:dyDescent="0.15">
      <c r="A6" s="283"/>
      <c r="B6" s="298" t="s">
        <v>201</v>
      </c>
      <c r="C6" s="299" t="s">
        <v>233</v>
      </c>
      <c r="D6" s="301">
        <v>880730</v>
      </c>
      <c r="E6" s="301">
        <v>835000</v>
      </c>
      <c r="F6" s="302">
        <f>E6/D6</f>
        <v>0.94807716326229374</v>
      </c>
    </row>
    <row r="7" spans="1:6" ht="25.5" customHeight="1" x14ac:dyDescent="0.15">
      <c r="A7" s="283"/>
      <c r="B7" s="298"/>
      <c r="C7" s="300"/>
      <c r="D7" s="301"/>
      <c r="E7" s="301"/>
      <c r="F7" s="302"/>
    </row>
    <row r="8" spans="1:6" ht="25.5" customHeight="1" x14ac:dyDescent="0.15">
      <c r="A8" s="283" t="s">
        <v>20</v>
      </c>
      <c r="B8" s="91" t="s">
        <v>21</v>
      </c>
      <c r="C8" s="91" t="s">
        <v>30</v>
      </c>
      <c r="D8" s="285" t="s">
        <v>22</v>
      </c>
      <c r="E8" s="285"/>
      <c r="F8" s="286"/>
    </row>
    <row r="9" spans="1:6" ht="25.5" customHeight="1" x14ac:dyDescent="0.15">
      <c r="A9" s="284"/>
      <c r="B9" s="92" t="s">
        <v>207</v>
      </c>
      <c r="C9" s="92" t="s">
        <v>188</v>
      </c>
      <c r="D9" s="303" t="s">
        <v>208</v>
      </c>
      <c r="E9" s="304"/>
      <c r="F9" s="305"/>
    </row>
    <row r="10" spans="1:6" ht="25.5" customHeight="1" x14ac:dyDescent="0.15">
      <c r="A10" s="89" t="s">
        <v>29</v>
      </c>
      <c r="B10" s="289" t="s">
        <v>122</v>
      </c>
      <c r="C10" s="289"/>
      <c r="D10" s="290"/>
      <c r="E10" s="290"/>
      <c r="F10" s="291"/>
    </row>
    <row r="11" spans="1:6" ht="25.5" customHeight="1" x14ac:dyDescent="0.15">
      <c r="A11" s="89" t="s">
        <v>28</v>
      </c>
      <c r="B11" s="290" t="s">
        <v>96</v>
      </c>
      <c r="C11" s="290"/>
      <c r="D11" s="290"/>
      <c r="E11" s="290"/>
      <c r="F11" s="291"/>
    </row>
    <row r="12" spans="1:6" ht="25.5" customHeight="1" thickBot="1" x14ac:dyDescent="0.2">
      <c r="A12" s="90" t="s">
        <v>23</v>
      </c>
      <c r="B12" s="292"/>
      <c r="C12" s="292"/>
      <c r="D12" s="292"/>
      <c r="E12" s="292"/>
      <c r="F12" s="293"/>
    </row>
    <row r="13" spans="1:6" ht="25.5" customHeight="1" thickTop="1" x14ac:dyDescent="0.15">
      <c r="A13" s="86" t="s">
        <v>16</v>
      </c>
      <c r="B13" s="294" t="s">
        <v>189</v>
      </c>
      <c r="C13" s="294"/>
      <c r="D13" s="294"/>
      <c r="E13" s="294"/>
      <c r="F13" s="295"/>
    </row>
    <row r="14" spans="1:6" ht="25.5" customHeight="1" x14ac:dyDescent="0.15">
      <c r="A14" s="283" t="s">
        <v>24</v>
      </c>
      <c r="B14" s="285" t="s">
        <v>17</v>
      </c>
      <c r="C14" s="296" t="s">
        <v>86</v>
      </c>
      <c r="D14" s="87" t="s">
        <v>25</v>
      </c>
      <c r="E14" s="87" t="s">
        <v>18</v>
      </c>
      <c r="F14" s="88" t="s">
        <v>124</v>
      </c>
    </row>
    <row r="15" spans="1:6" ht="25.5" customHeight="1" x14ac:dyDescent="0.15">
      <c r="A15" s="283"/>
      <c r="B15" s="285"/>
      <c r="C15" s="297"/>
      <c r="D15" s="87" t="s">
        <v>26</v>
      </c>
      <c r="E15" s="87" t="s">
        <v>19</v>
      </c>
      <c r="F15" s="88" t="s">
        <v>27</v>
      </c>
    </row>
    <row r="16" spans="1:6" ht="25.5" customHeight="1" x14ac:dyDescent="0.15">
      <c r="A16" s="283"/>
      <c r="B16" s="298" t="s">
        <v>203</v>
      </c>
      <c r="C16" s="299" t="s">
        <v>234</v>
      </c>
      <c r="D16" s="301">
        <v>3901000</v>
      </c>
      <c r="E16" s="301">
        <v>3700000</v>
      </c>
      <c r="F16" s="302">
        <f>E16/D16</f>
        <v>0.9484747500640861</v>
      </c>
    </row>
    <row r="17" spans="1:6" ht="25.5" customHeight="1" x14ac:dyDescent="0.15">
      <c r="A17" s="283"/>
      <c r="B17" s="298"/>
      <c r="C17" s="300"/>
      <c r="D17" s="301"/>
      <c r="E17" s="301"/>
      <c r="F17" s="302"/>
    </row>
    <row r="18" spans="1:6" ht="25.5" customHeight="1" x14ac:dyDescent="0.15">
      <c r="A18" s="283" t="s">
        <v>20</v>
      </c>
      <c r="B18" s="91" t="s">
        <v>21</v>
      </c>
      <c r="C18" s="91" t="s">
        <v>30</v>
      </c>
      <c r="D18" s="285" t="s">
        <v>22</v>
      </c>
      <c r="E18" s="285"/>
      <c r="F18" s="286"/>
    </row>
    <row r="19" spans="1:6" ht="25.5" customHeight="1" x14ac:dyDescent="0.15">
      <c r="A19" s="283"/>
      <c r="B19" s="92" t="s">
        <v>209</v>
      </c>
      <c r="C19" s="92" t="s">
        <v>195</v>
      </c>
      <c r="D19" s="287" t="s">
        <v>235</v>
      </c>
      <c r="E19" s="287"/>
      <c r="F19" s="288"/>
    </row>
    <row r="20" spans="1:6" ht="25.5" customHeight="1" x14ac:dyDescent="0.15">
      <c r="A20" s="89" t="s">
        <v>29</v>
      </c>
      <c r="B20" s="290" t="s">
        <v>122</v>
      </c>
      <c r="C20" s="290"/>
      <c r="D20" s="290"/>
      <c r="E20" s="290"/>
      <c r="F20" s="291"/>
    </row>
    <row r="21" spans="1:6" ht="25.5" customHeight="1" x14ac:dyDescent="0.15">
      <c r="A21" s="89" t="s">
        <v>28</v>
      </c>
      <c r="B21" s="290" t="s">
        <v>96</v>
      </c>
      <c r="C21" s="290"/>
      <c r="D21" s="290"/>
      <c r="E21" s="290"/>
      <c r="F21" s="291"/>
    </row>
    <row r="22" spans="1:6" ht="25.5" customHeight="1" thickBot="1" x14ac:dyDescent="0.2">
      <c r="A22" s="90" t="s">
        <v>23</v>
      </c>
      <c r="B22" s="292"/>
      <c r="C22" s="292"/>
      <c r="D22" s="292"/>
      <c r="E22" s="292"/>
      <c r="F22" s="293"/>
    </row>
    <row r="23" spans="1:6" ht="25.5" customHeight="1" thickTop="1" x14ac:dyDescent="0.15">
      <c r="A23" s="86" t="s">
        <v>16</v>
      </c>
      <c r="B23" s="294" t="s">
        <v>190</v>
      </c>
      <c r="C23" s="294"/>
      <c r="D23" s="294"/>
      <c r="E23" s="294"/>
      <c r="F23" s="295"/>
    </row>
    <row r="24" spans="1:6" ht="25.5" customHeight="1" x14ac:dyDescent="0.15">
      <c r="A24" s="283" t="s">
        <v>24</v>
      </c>
      <c r="B24" s="285" t="s">
        <v>17</v>
      </c>
      <c r="C24" s="296" t="s">
        <v>86</v>
      </c>
      <c r="D24" s="87" t="s">
        <v>25</v>
      </c>
      <c r="E24" s="87" t="s">
        <v>18</v>
      </c>
      <c r="F24" s="88" t="s">
        <v>124</v>
      </c>
    </row>
    <row r="25" spans="1:6" ht="25.5" customHeight="1" x14ac:dyDescent="0.15">
      <c r="A25" s="283"/>
      <c r="B25" s="285"/>
      <c r="C25" s="297"/>
      <c r="D25" s="87" t="s">
        <v>26</v>
      </c>
      <c r="E25" s="87" t="s">
        <v>19</v>
      </c>
      <c r="F25" s="88" t="s">
        <v>27</v>
      </c>
    </row>
    <row r="26" spans="1:6" ht="25.5" customHeight="1" x14ac:dyDescent="0.15">
      <c r="A26" s="283"/>
      <c r="B26" s="298" t="s">
        <v>202</v>
      </c>
      <c r="C26" s="299" t="s">
        <v>236</v>
      </c>
      <c r="D26" s="301">
        <v>1893200</v>
      </c>
      <c r="E26" s="301">
        <v>1800000</v>
      </c>
      <c r="F26" s="302">
        <f>SUM(E26/D26)</f>
        <v>0.95077118106908942</v>
      </c>
    </row>
    <row r="27" spans="1:6" ht="25.5" customHeight="1" x14ac:dyDescent="0.15">
      <c r="A27" s="283"/>
      <c r="B27" s="298"/>
      <c r="C27" s="300"/>
      <c r="D27" s="301"/>
      <c r="E27" s="301"/>
      <c r="F27" s="302"/>
    </row>
    <row r="28" spans="1:6" ht="25.5" customHeight="1" x14ac:dyDescent="0.15">
      <c r="A28" s="283" t="s">
        <v>20</v>
      </c>
      <c r="B28" s="91" t="s">
        <v>21</v>
      </c>
      <c r="C28" s="91" t="s">
        <v>30</v>
      </c>
      <c r="D28" s="285" t="s">
        <v>22</v>
      </c>
      <c r="E28" s="285"/>
      <c r="F28" s="286"/>
    </row>
    <row r="29" spans="1:6" ht="25.5" customHeight="1" x14ac:dyDescent="0.15">
      <c r="A29" s="284"/>
      <c r="B29" s="92" t="s">
        <v>145</v>
      </c>
      <c r="C29" s="92" t="s">
        <v>142</v>
      </c>
      <c r="D29" s="287" t="s">
        <v>211</v>
      </c>
      <c r="E29" s="287"/>
      <c r="F29" s="288"/>
    </row>
    <row r="30" spans="1:6" ht="25.5" customHeight="1" x14ac:dyDescent="0.15">
      <c r="A30" s="89" t="s">
        <v>29</v>
      </c>
      <c r="B30" s="289" t="s">
        <v>122</v>
      </c>
      <c r="C30" s="289"/>
      <c r="D30" s="290"/>
      <c r="E30" s="290"/>
      <c r="F30" s="291"/>
    </row>
    <row r="31" spans="1:6" ht="25.5" customHeight="1" x14ac:dyDescent="0.15">
      <c r="A31" s="89" t="s">
        <v>28</v>
      </c>
      <c r="B31" s="290" t="s">
        <v>96</v>
      </c>
      <c r="C31" s="290"/>
      <c r="D31" s="290"/>
      <c r="E31" s="290"/>
      <c r="F31" s="291"/>
    </row>
    <row r="32" spans="1:6" ht="25.5" customHeight="1" thickBot="1" x14ac:dyDescent="0.2">
      <c r="A32" s="90" t="s">
        <v>23</v>
      </c>
      <c r="B32" s="292"/>
      <c r="C32" s="292"/>
      <c r="D32" s="292"/>
      <c r="E32" s="292"/>
      <c r="F32" s="293"/>
    </row>
    <row r="33" spans="1:6" ht="33.950000000000003" customHeight="1" thickTop="1" x14ac:dyDescent="0.15">
      <c r="A33" s="86" t="s">
        <v>16</v>
      </c>
      <c r="B33" s="294" t="s">
        <v>191</v>
      </c>
      <c r="C33" s="294"/>
      <c r="D33" s="294"/>
      <c r="E33" s="294"/>
      <c r="F33" s="295"/>
    </row>
    <row r="34" spans="1:6" ht="33.950000000000003" customHeight="1" x14ac:dyDescent="0.15">
      <c r="A34" s="283" t="s">
        <v>24</v>
      </c>
      <c r="B34" s="285" t="s">
        <v>17</v>
      </c>
      <c r="C34" s="296" t="s">
        <v>86</v>
      </c>
      <c r="D34" s="87" t="s">
        <v>25</v>
      </c>
      <c r="E34" s="87" t="s">
        <v>18</v>
      </c>
      <c r="F34" s="88" t="s">
        <v>124</v>
      </c>
    </row>
    <row r="35" spans="1:6" ht="33.950000000000003" customHeight="1" x14ac:dyDescent="0.15">
      <c r="A35" s="283"/>
      <c r="B35" s="285"/>
      <c r="C35" s="297"/>
      <c r="D35" s="87" t="s">
        <v>26</v>
      </c>
      <c r="E35" s="87" t="s">
        <v>19</v>
      </c>
      <c r="F35" s="88" t="s">
        <v>27</v>
      </c>
    </row>
    <row r="36" spans="1:6" ht="33.950000000000003" customHeight="1" x14ac:dyDescent="0.15">
      <c r="A36" s="283"/>
      <c r="B36" s="298" t="s">
        <v>203</v>
      </c>
      <c r="C36" s="299" t="s">
        <v>237</v>
      </c>
      <c r="D36" s="301">
        <v>1389000</v>
      </c>
      <c r="E36" s="301">
        <v>1319000</v>
      </c>
      <c r="F36" s="302">
        <f>E36/D36</f>
        <v>0.94960403167746577</v>
      </c>
    </row>
    <row r="37" spans="1:6" ht="33.950000000000003" customHeight="1" x14ac:dyDescent="0.15">
      <c r="A37" s="283"/>
      <c r="B37" s="298"/>
      <c r="C37" s="300"/>
      <c r="D37" s="301"/>
      <c r="E37" s="301"/>
      <c r="F37" s="302"/>
    </row>
    <row r="38" spans="1:6" ht="33.950000000000003" customHeight="1" x14ac:dyDescent="0.15">
      <c r="A38" s="283" t="s">
        <v>20</v>
      </c>
      <c r="B38" s="91" t="s">
        <v>21</v>
      </c>
      <c r="C38" s="91" t="s">
        <v>30</v>
      </c>
      <c r="D38" s="285" t="s">
        <v>22</v>
      </c>
      <c r="E38" s="285"/>
      <c r="F38" s="286"/>
    </row>
    <row r="39" spans="1:6" ht="33.950000000000003" customHeight="1" x14ac:dyDescent="0.15">
      <c r="A39" s="284"/>
      <c r="B39" s="92" t="s">
        <v>212</v>
      </c>
      <c r="C39" s="92" t="s">
        <v>196</v>
      </c>
      <c r="D39" s="287" t="s">
        <v>238</v>
      </c>
      <c r="E39" s="287"/>
      <c r="F39" s="288"/>
    </row>
    <row r="40" spans="1:6" ht="33.950000000000003" customHeight="1" x14ac:dyDescent="0.15">
      <c r="A40" s="89" t="s">
        <v>29</v>
      </c>
      <c r="B40" s="289" t="s">
        <v>122</v>
      </c>
      <c r="C40" s="289"/>
      <c r="D40" s="290"/>
      <c r="E40" s="290"/>
      <c r="F40" s="291"/>
    </row>
    <row r="41" spans="1:6" ht="33.950000000000003" customHeight="1" x14ac:dyDescent="0.15">
      <c r="A41" s="89" t="s">
        <v>28</v>
      </c>
      <c r="B41" s="290" t="s">
        <v>96</v>
      </c>
      <c r="C41" s="290"/>
      <c r="D41" s="290"/>
      <c r="E41" s="290"/>
      <c r="F41" s="291"/>
    </row>
    <row r="42" spans="1:6" ht="33.950000000000003" customHeight="1" thickBot="1" x14ac:dyDescent="0.2">
      <c r="A42" s="90" t="s">
        <v>23</v>
      </c>
      <c r="B42" s="292"/>
      <c r="C42" s="292"/>
      <c r="D42" s="292"/>
      <c r="E42" s="292"/>
      <c r="F42" s="293"/>
    </row>
    <row r="43" spans="1:6" s="60" customFormat="1" ht="33.950000000000003" customHeight="1" thickTop="1" x14ac:dyDescent="0.15">
      <c r="A43" s="86" t="s">
        <v>16</v>
      </c>
      <c r="B43" s="294" t="s">
        <v>121</v>
      </c>
      <c r="C43" s="294"/>
      <c r="D43" s="294"/>
      <c r="E43" s="294"/>
      <c r="F43" s="295"/>
    </row>
    <row r="44" spans="1:6" s="60" customFormat="1" ht="33.950000000000003" customHeight="1" x14ac:dyDescent="0.15">
      <c r="A44" s="283" t="s">
        <v>24</v>
      </c>
      <c r="B44" s="285" t="s">
        <v>17</v>
      </c>
      <c r="C44" s="296" t="s">
        <v>72</v>
      </c>
      <c r="D44" s="193" t="s">
        <v>25</v>
      </c>
      <c r="E44" s="193" t="s">
        <v>18</v>
      </c>
      <c r="F44" s="195" t="s">
        <v>124</v>
      </c>
    </row>
    <row r="45" spans="1:6" s="60" customFormat="1" ht="33.950000000000003" customHeight="1" x14ac:dyDescent="0.15">
      <c r="A45" s="283"/>
      <c r="B45" s="285"/>
      <c r="C45" s="297"/>
      <c r="D45" s="193" t="s">
        <v>26</v>
      </c>
      <c r="E45" s="193" t="s">
        <v>19</v>
      </c>
      <c r="F45" s="195" t="s">
        <v>27</v>
      </c>
    </row>
    <row r="46" spans="1:6" s="60" customFormat="1" ht="33.950000000000003" customHeight="1" x14ac:dyDescent="0.15">
      <c r="A46" s="283"/>
      <c r="B46" s="298" t="s">
        <v>227</v>
      </c>
      <c r="C46" s="299" t="s">
        <v>239</v>
      </c>
      <c r="D46" s="301">
        <v>480000</v>
      </c>
      <c r="E46" s="301">
        <v>450000</v>
      </c>
      <c r="F46" s="302">
        <f>E46/D46</f>
        <v>0.9375</v>
      </c>
    </row>
    <row r="47" spans="1:6" s="60" customFormat="1" ht="33.950000000000003" customHeight="1" x14ac:dyDescent="0.15">
      <c r="A47" s="283"/>
      <c r="B47" s="298"/>
      <c r="C47" s="300"/>
      <c r="D47" s="301"/>
      <c r="E47" s="301"/>
      <c r="F47" s="302"/>
    </row>
    <row r="48" spans="1:6" s="60" customFormat="1" ht="33.950000000000003" customHeight="1" x14ac:dyDescent="0.15">
      <c r="A48" s="283" t="s">
        <v>20</v>
      </c>
      <c r="B48" s="194" t="s">
        <v>21</v>
      </c>
      <c r="C48" s="194" t="s">
        <v>30</v>
      </c>
      <c r="D48" s="285" t="s">
        <v>22</v>
      </c>
      <c r="E48" s="285"/>
      <c r="F48" s="286"/>
    </row>
    <row r="49" spans="1:6" s="60" customFormat="1" ht="33.950000000000003" customHeight="1" x14ac:dyDescent="0.15">
      <c r="A49" s="284"/>
      <c r="B49" s="92" t="s">
        <v>214</v>
      </c>
      <c r="C49" s="92" t="s">
        <v>197</v>
      </c>
      <c r="D49" s="287" t="s">
        <v>240</v>
      </c>
      <c r="E49" s="287"/>
      <c r="F49" s="288"/>
    </row>
    <row r="50" spans="1:6" s="60" customFormat="1" ht="33.950000000000003" customHeight="1" x14ac:dyDescent="0.15">
      <c r="A50" s="192" t="s">
        <v>29</v>
      </c>
      <c r="B50" s="289" t="s">
        <v>122</v>
      </c>
      <c r="C50" s="289"/>
      <c r="D50" s="290"/>
      <c r="E50" s="290"/>
      <c r="F50" s="291"/>
    </row>
    <row r="51" spans="1:6" s="60" customFormat="1" ht="33.950000000000003" customHeight="1" x14ac:dyDescent="0.15">
      <c r="A51" s="192" t="s">
        <v>28</v>
      </c>
      <c r="B51" s="290" t="s">
        <v>96</v>
      </c>
      <c r="C51" s="290"/>
      <c r="D51" s="290"/>
      <c r="E51" s="290"/>
      <c r="F51" s="291"/>
    </row>
    <row r="52" spans="1:6" s="60" customFormat="1" ht="33.950000000000003" customHeight="1" thickBot="1" x14ac:dyDescent="0.2">
      <c r="A52" s="90" t="s">
        <v>23</v>
      </c>
      <c r="B52" s="292"/>
      <c r="C52" s="292"/>
      <c r="D52" s="292"/>
      <c r="E52" s="292"/>
      <c r="F52" s="293"/>
    </row>
    <row r="53" spans="1:6" s="60" customFormat="1" ht="33.950000000000003" customHeight="1" thickTop="1" x14ac:dyDescent="0.15">
      <c r="A53" s="86" t="s">
        <v>16</v>
      </c>
      <c r="B53" s="294" t="s">
        <v>192</v>
      </c>
      <c r="C53" s="294"/>
      <c r="D53" s="294"/>
      <c r="E53" s="294"/>
      <c r="F53" s="295"/>
    </row>
    <row r="54" spans="1:6" s="60" customFormat="1" ht="33.950000000000003" customHeight="1" x14ac:dyDescent="0.15">
      <c r="A54" s="283" t="s">
        <v>24</v>
      </c>
      <c r="B54" s="285" t="s">
        <v>17</v>
      </c>
      <c r="C54" s="296" t="s">
        <v>72</v>
      </c>
      <c r="D54" s="193" t="s">
        <v>25</v>
      </c>
      <c r="E54" s="193" t="s">
        <v>18</v>
      </c>
      <c r="F54" s="195" t="s">
        <v>124</v>
      </c>
    </row>
    <row r="55" spans="1:6" s="60" customFormat="1" ht="33.950000000000003" customHeight="1" x14ac:dyDescent="0.15">
      <c r="A55" s="283"/>
      <c r="B55" s="285"/>
      <c r="C55" s="297"/>
      <c r="D55" s="193" t="s">
        <v>26</v>
      </c>
      <c r="E55" s="193" t="s">
        <v>19</v>
      </c>
      <c r="F55" s="195" t="s">
        <v>27</v>
      </c>
    </row>
    <row r="56" spans="1:6" s="60" customFormat="1" ht="33.950000000000003" customHeight="1" x14ac:dyDescent="0.15">
      <c r="A56" s="283"/>
      <c r="B56" s="298" t="s">
        <v>227</v>
      </c>
      <c r="C56" s="299" t="s">
        <v>239</v>
      </c>
      <c r="D56" s="301">
        <v>400000</v>
      </c>
      <c r="E56" s="301">
        <v>385000</v>
      </c>
      <c r="F56" s="302">
        <f>E56/D56</f>
        <v>0.96250000000000002</v>
      </c>
    </row>
    <row r="57" spans="1:6" s="60" customFormat="1" ht="33.950000000000003" customHeight="1" x14ac:dyDescent="0.15">
      <c r="A57" s="283"/>
      <c r="B57" s="298"/>
      <c r="C57" s="300"/>
      <c r="D57" s="301"/>
      <c r="E57" s="301"/>
      <c r="F57" s="302"/>
    </row>
    <row r="58" spans="1:6" s="60" customFormat="1" ht="33.950000000000003" customHeight="1" x14ac:dyDescent="0.15">
      <c r="A58" s="283" t="s">
        <v>20</v>
      </c>
      <c r="B58" s="194" t="s">
        <v>21</v>
      </c>
      <c r="C58" s="194" t="s">
        <v>30</v>
      </c>
      <c r="D58" s="285" t="s">
        <v>241</v>
      </c>
      <c r="E58" s="285"/>
      <c r="F58" s="286"/>
    </row>
    <row r="59" spans="1:6" s="60" customFormat="1" ht="33.950000000000003" customHeight="1" x14ac:dyDescent="0.15">
      <c r="A59" s="284"/>
      <c r="B59" s="92" t="s">
        <v>216</v>
      </c>
      <c r="C59" s="92" t="s">
        <v>198</v>
      </c>
      <c r="D59" s="287" t="s">
        <v>242</v>
      </c>
      <c r="E59" s="287"/>
      <c r="F59" s="288"/>
    </row>
    <row r="60" spans="1:6" s="60" customFormat="1" ht="33.950000000000003" customHeight="1" x14ac:dyDescent="0.15">
      <c r="A60" s="192" t="s">
        <v>29</v>
      </c>
      <c r="B60" s="289" t="s">
        <v>122</v>
      </c>
      <c r="C60" s="289"/>
      <c r="D60" s="290"/>
      <c r="E60" s="290"/>
      <c r="F60" s="291"/>
    </row>
    <row r="61" spans="1:6" s="60" customFormat="1" ht="33.950000000000003" customHeight="1" x14ac:dyDescent="0.15">
      <c r="A61" s="192" t="s">
        <v>28</v>
      </c>
      <c r="B61" s="290" t="s">
        <v>96</v>
      </c>
      <c r="C61" s="290"/>
      <c r="D61" s="290"/>
      <c r="E61" s="290"/>
      <c r="F61" s="291"/>
    </row>
    <row r="62" spans="1:6" s="60" customFormat="1" ht="33.950000000000003" customHeight="1" thickBot="1" x14ac:dyDescent="0.2">
      <c r="A62" s="90" t="s">
        <v>23</v>
      </c>
      <c r="B62" s="292"/>
      <c r="C62" s="292"/>
      <c r="D62" s="292"/>
      <c r="E62" s="292"/>
      <c r="F62" s="293"/>
    </row>
    <row r="63" spans="1:6" s="60" customFormat="1" ht="33.950000000000003" customHeight="1" thickTop="1" x14ac:dyDescent="0.15">
      <c r="A63" s="86" t="s">
        <v>16</v>
      </c>
      <c r="B63" s="294" t="s">
        <v>193</v>
      </c>
      <c r="C63" s="294"/>
      <c r="D63" s="294"/>
      <c r="E63" s="294"/>
      <c r="F63" s="295"/>
    </row>
    <row r="64" spans="1:6" s="60" customFormat="1" ht="33.950000000000003" customHeight="1" x14ac:dyDescent="0.15">
      <c r="A64" s="283" t="s">
        <v>24</v>
      </c>
      <c r="B64" s="285" t="s">
        <v>17</v>
      </c>
      <c r="C64" s="296" t="s">
        <v>72</v>
      </c>
      <c r="D64" s="193" t="s">
        <v>25</v>
      </c>
      <c r="E64" s="193" t="s">
        <v>18</v>
      </c>
      <c r="F64" s="195" t="s">
        <v>124</v>
      </c>
    </row>
    <row r="65" spans="1:6" s="60" customFormat="1" ht="33.950000000000003" customHeight="1" x14ac:dyDescent="0.15">
      <c r="A65" s="283"/>
      <c r="B65" s="285"/>
      <c r="C65" s="297"/>
      <c r="D65" s="193" t="s">
        <v>26</v>
      </c>
      <c r="E65" s="193" t="s">
        <v>19</v>
      </c>
      <c r="F65" s="195" t="s">
        <v>27</v>
      </c>
    </row>
    <row r="66" spans="1:6" s="60" customFormat="1" ht="33.950000000000003" customHeight="1" x14ac:dyDescent="0.15">
      <c r="A66" s="283"/>
      <c r="B66" s="298" t="s">
        <v>225</v>
      </c>
      <c r="C66" s="299" t="s">
        <v>243</v>
      </c>
      <c r="D66" s="301">
        <v>2211000</v>
      </c>
      <c r="E66" s="301">
        <v>2088000</v>
      </c>
      <c r="F66" s="302">
        <f>SUM(E66/D66)</f>
        <v>0.94436906377204888</v>
      </c>
    </row>
    <row r="67" spans="1:6" s="60" customFormat="1" ht="33.950000000000003" customHeight="1" x14ac:dyDescent="0.15">
      <c r="A67" s="283"/>
      <c r="B67" s="298"/>
      <c r="C67" s="300"/>
      <c r="D67" s="301"/>
      <c r="E67" s="301"/>
      <c r="F67" s="302"/>
    </row>
    <row r="68" spans="1:6" s="60" customFormat="1" ht="33.950000000000003" customHeight="1" x14ac:dyDescent="0.15">
      <c r="A68" s="283" t="s">
        <v>20</v>
      </c>
      <c r="B68" s="194" t="s">
        <v>21</v>
      </c>
      <c r="C68" s="194" t="s">
        <v>30</v>
      </c>
      <c r="D68" s="285" t="s">
        <v>22</v>
      </c>
      <c r="E68" s="285"/>
      <c r="F68" s="286"/>
    </row>
    <row r="69" spans="1:6" s="60" customFormat="1" ht="33.950000000000003" customHeight="1" x14ac:dyDescent="0.15">
      <c r="A69" s="284"/>
      <c r="B69" s="92" t="s">
        <v>244</v>
      </c>
      <c r="C69" s="92" t="s">
        <v>199</v>
      </c>
      <c r="D69" s="287" t="s">
        <v>245</v>
      </c>
      <c r="E69" s="287"/>
      <c r="F69" s="288"/>
    </row>
    <row r="70" spans="1:6" s="60" customFormat="1" ht="33.950000000000003" customHeight="1" x14ac:dyDescent="0.15">
      <c r="A70" s="192" t="s">
        <v>29</v>
      </c>
      <c r="B70" s="289" t="s">
        <v>122</v>
      </c>
      <c r="C70" s="289"/>
      <c r="D70" s="290"/>
      <c r="E70" s="290"/>
      <c r="F70" s="291"/>
    </row>
    <row r="71" spans="1:6" s="60" customFormat="1" ht="33.950000000000003" customHeight="1" x14ac:dyDescent="0.15">
      <c r="A71" s="192" t="s">
        <v>28</v>
      </c>
      <c r="B71" s="290" t="s">
        <v>96</v>
      </c>
      <c r="C71" s="290"/>
      <c r="D71" s="290"/>
      <c r="E71" s="290"/>
      <c r="F71" s="291"/>
    </row>
    <row r="72" spans="1:6" s="60" customFormat="1" ht="33.950000000000003" customHeight="1" thickBot="1" x14ac:dyDescent="0.2">
      <c r="A72" s="90" t="s">
        <v>23</v>
      </c>
      <c r="B72" s="292"/>
      <c r="C72" s="292"/>
      <c r="D72" s="292"/>
      <c r="E72" s="292"/>
      <c r="F72" s="293"/>
    </row>
    <row r="73" spans="1:6" s="60" customFormat="1" ht="33.950000000000003" customHeight="1" thickTop="1" x14ac:dyDescent="0.15">
      <c r="A73" s="86" t="s">
        <v>16</v>
      </c>
      <c r="B73" s="294" t="s">
        <v>194</v>
      </c>
      <c r="C73" s="294"/>
      <c r="D73" s="294"/>
      <c r="E73" s="294"/>
      <c r="F73" s="295"/>
    </row>
    <row r="74" spans="1:6" s="60" customFormat="1" ht="33.950000000000003" customHeight="1" x14ac:dyDescent="0.15">
      <c r="A74" s="283" t="s">
        <v>24</v>
      </c>
      <c r="B74" s="285" t="s">
        <v>17</v>
      </c>
      <c r="C74" s="296" t="s">
        <v>86</v>
      </c>
      <c r="D74" s="197" t="s">
        <v>25</v>
      </c>
      <c r="E74" s="197" t="s">
        <v>18</v>
      </c>
      <c r="F74" s="199" t="s">
        <v>124</v>
      </c>
    </row>
    <row r="75" spans="1:6" s="60" customFormat="1" ht="33.950000000000003" customHeight="1" x14ac:dyDescent="0.15">
      <c r="A75" s="283"/>
      <c r="B75" s="285"/>
      <c r="C75" s="297"/>
      <c r="D75" s="197" t="s">
        <v>26</v>
      </c>
      <c r="E75" s="197" t="s">
        <v>19</v>
      </c>
      <c r="F75" s="199" t="s">
        <v>27</v>
      </c>
    </row>
    <row r="76" spans="1:6" s="60" customFormat="1" ht="33.950000000000003" customHeight="1" x14ac:dyDescent="0.15">
      <c r="A76" s="283"/>
      <c r="B76" s="298" t="s">
        <v>204</v>
      </c>
      <c r="C76" s="299" t="s">
        <v>258</v>
      </c>
      <c r="D76" s="301">
        <v>16137000</v>
      </c>
      <c r="E76" s="301">
        <v>14967700</v>
      </c>
      <c r="F76" s="302">
        <f>SUM(E76/D76)</f>
        <v>0.9275391956373551</v>
      </c>
    </row>
    <row r="77" spans="1:6" s="60" customFormat="1" ht="33.950000000000003" customHeight="1" x14ac:dyDescent="0.15">
      <c r="A77" s="283"/>
      <c r="B77" s="298"/>
      <c r="C77" s="300"/>
      <c r="D77" s="301"/>
      <c r="E77" s="301"/>
      <c r="F77" s="302"/>
    </row>
    <row r="78" spans="1:6" s="60" customFormat="1" ht="33.950000000000003" customHeight="1" x14ac:dyDescent="0.15">
      <c r="A78" s="283" t="s">
        <v>20</v>
      </c>
      <c r="B78" s="198" t="s">
        <v>21</v>
      </c>
      <c r="C78" s="198" t="s">
        <v>30</v>
      </c>
      <c r="D78" s="285" t="s">
        <v>22</v>
      </c>
      <c r="E78" s="285"/>
      <c r="F78" s="286"/>
    </row>
    <row r="79" spans="1:6" s="60" customFormat="1" ht="33.950000000000003" customHeight="1" x14ac:dyDescent="0.15">
      <c r="A79" s="284"/>
      <c r="B79" s="92" t="s">
        <v>220</v>
      </c>
      <c r="C79" s="92" t="s">
        <v>334</v>
      </c>
      <c r="D79" s="287" t="s">
        <v>246</v>
      </c>
      <c r="E79" s="287"/>
      <c r="F79" s="288"/>
    </row>
    <row r="80" spans="1:6" s="60" customFormat="1" ht="33.950000000000003" customHeight="1" x14ac:dyDescent="0.15">
      <c r="A80" s="196" t="s">
        <v>29</v>
      </c>
      <c r="B80" s="289" t="s">
        <v>122</v>
      </c>
      <c r="C80" s="289"/>
      <c r="D80" s="290"/>
      <c r="E80" s="290"/>
      <c r="F80" s="291"/>
    </row>
    <row r="81" spans="1:6" s="60" customFormat="1" ht="33.950000000000003" customHeight="1" x14ac:dyDescent="0.15">
      <c r="A81" s="196" t="s">
        <v>28</v>
      </c>
      <c r="B81" s="290" t="s">
        <v>96</v>
      </c>
      <c r="C81" s="290"/>
      <c r="D81" s="290"/>
      <c r="E81" s="290"/>
      <c r="F81" s="291"/>
    </row>
    <row r="82" spans="1:6" s="60" customFormat="1" ht="33.950000000000003" customHeight="1" thickBot="1" x14ac:dyDescent="0.2">
      <c r="A82" s="90" t="s">
        <v>23</v>
      </c>
      <c r="B82" s="292"/>
      <c r="C82" s="292"/>
      <c r="D82" s="292"/>
      <c r="E82" s="292"/>
      <c r="F82" s="293"/>
    </row>
    <row r="83" spans="1:6" s="60" customFormat="1" ht="33.950000000000003" customHeight="1" thickTop="1" x14ac:dyDescent="0.15">
      <c r="A83" s="86" t="s">
        <v>16</v>
      </c>
      <c r="B83" s="294" t="s">
        <v>250</v>
      </c>
      <c r="C83" s="294"/>
      <c r="D83" s="294"/>
      <c r="E83" s="294"/>
      <c r="F83" s="295"/>
    </row>
    <row r="84" spans="1:6" s="60" customFormat="1" ht="33.950000000000003" customHeight="1" x14ac:dyDescent="0.15">
      <c r="A84" s="283" t="s">
        <v>24</v>
      </c>
      <c r="B84" s="285" t="s">
        <v>17</v>
      </c>
      <c r="C84" s="296" t="s">
        <v>86</v>
      </c>
      <c r="D84" s="197" t="s">
        <v>25</v>
      </c>
      <c r="E84" s="197" t="s">
        <v>18</v>
      </c>
      <c r="F84" s="199" t="s">
        <v>124</v>
      </c>
    </row>
    <row r="85" spans="1:6" s="60" customFormat="1" ht="33.950000000000003" customHeight="1" x14ac:dyDescent="0.15">
      <c r="A85" s="283"/>
      <c r="B85" s="285"/>
      <c r="C85" s="297"/>
      <c r="D85" s="197" t="s">
        <v>26</v>
      </c>
      <c r="E85" s="197" t="s">
        <v>19</v>
      </c>
      <c r="F85" s="199" t="s">
        <v>27</v>
      </c>
    </row>
    <row r="86" spans="1:6" s="60" customFormat="1" ht="33.950000000000003" customHeight="1" x14ac:dyDescent="0.15">
      <c r="A86" s="283"/>
      <c r="B86" s="298" t="s">
        <v>254</v>
      </c>
      <c r="C86" s="299" t="s">
        <v>259</v>
      </c>
      <c r="D86" s="301">
        <v>11200000</v>
      </c>
      <c r="E86" s="301">
        <v>10400000</v>
      </c>
      <c r="F86" s="302">
        <f>SUM(E86/D86)</f>
        <v>0.9285714285714286</v>
      </c>
    </row>
    <row r="87" spans="1:6" s="60" customFormat="1" ht="33.950000000000003" customHeight="1" x14ac:dyDescent="0.15">
      <c r="A87" s="283"/>
      <c r="B87" s="298"/>
      <c r="C87" s="300"/>
      <c r="D87" s="301"/>
      <c r="E87" s="301"/>
      <c r="F87" s="302"/>
    </row>
    <row r="88" spans="1:6" s="60" customFormat="1" ht="33.950000000000003" customHeight="1" x14ac:dyDescent="0.15">
      <c r="A88" s="283" t="s">
        <v>20</v>
      </c>
      <c r="B88" s="198" t="s">
        <v>21</v>
      </c>
      <c r="C88" s="198" t="s">
        <v>30</v>
      </c>
      <c r="D88" s="285" t="s">
        <v>22</v>
      </c>
      <c r="E88" s="285"/>
      <c r="F88" s="286"/>
    </row>
    <row r="89" spans="1:6" s="60" customFormat="1" ht="33.950000000000003" customHeight="1" x14ac:dyDescent="0.15">
      <c r="A89" s="284"/>
      <c r="B89" s="92" t="s">
        <v>252</v>
      </c>
      <c r="C89" s="92" t="s">
        <v>260</v>
      </c>
      <c r="D89" s="287" t="s">
        <v>261</v>
      </c>
      <c r="E89" s="287"/>
      <c r="F89" s="288"/>
    </row>
    <row r="90" spans="1:6" s="60" customFormat="1" ht="33.950000000000003" customHeight="1" x14ac:dyDescent="0.15">
      <c r="A90" s="196" t="s">
        <v>29</v>
      </c>
      <c r="B90" s="289" t="s">
        <v>122</v>
      </c>
      <c r="C90" s="289"/>
      <c r="D90" s="290"/>
      <c r="E90" s="290"/>
      <c r="F90" s="291"/>
    </row>
    <row r="91" spans="1:6" s="60" customFormat="1" ht="33.950000000000003" customHeight="1" x14ac:dyDescent="0.15">
      <c r="A91" s="196" t="s">
        <v>28</v>
      </c>
      <c r="B91" s="290" t="s">
        <v>96</v>
      </c>
      <c r="C91" s="290"/>
      <c r="D91" s="290"/>
      <c r="E91" s="290"/>
      <c r="F91" s="291"/>
    </row>
    <row r="92" spans="1:6" s="60" customFormat="1" ht="33.950000000000003" customHeight="1" thickBot="1" x14ac:dyDescent="0.2">
      <c r="A92" s="90" t="s">
        <v>23</v>
      </c>
      <c r="B92" s="292"/>
      <c r="C92" s="292"/>
      <c r="D92" s="292"/>
      <c r="E92" s="292"/>
      <c r="F92" s="293"/>
    </row>
    <row r="93" spans="1:6" s="60" customFormat="1" ht="33.950000000000003" customHeight="1" thickTop="1" x14ac:dyDescent="0.15">
      <c r="A93" s="86" t="s">
        <v>16</v>
      </c>
      <c r="B93" s="294" t="s">
        <v>296</v>
      </c>
      <c r="C93" s="294"/>
      <c r="D93" s="294"/>
      <c r="E93" s="294"/>
      <c r="F93" s="295"/>
    </row>
    <row r="94" spans="1:6" s="60" customFormat="1" ht="33.950000000000003" customHeight="1" x14ac:dyDescent="0.15">
      <c r="A94" s="283" t="s">
        <v>24</v>
      </c>
      <c r="B94" s="285" t="s">
        <v>17</v>
      </c>
      <c r="C94" s="296" t="s">
        <v>85</v>
      </c>
      <c r="D94" s="246" t="s">
        <v>25</v>
      </c>
      <c r="E94" s="246" t="s">
        <v>18</v>
      </c>
      <c r="F94" s="247" t="s">
        <v>124</v>
      </c>
    </row>
    <row r="95" spans="1:6" s="60" customFormat="1" ht="33.950000000000003" customHeight="1" x14ac:dyDescent="0.15">
      <c r="A95" s="283"/>
      <c r="B95" s="285"/>
      <c r="C95" s="297"/>
      <c r="D95" s="246" t="s">
        <v>26</v>
      </c>
      <c r="E95" s="246" t="s">
        <v>19</v>
      </c>
      <c r="F95" s="247" t="s">
        <v>27</v>
      </c>
    </row>
    <row r="96" spans="1:6" s="60" customFormat="1" ht="33.950000000000003" customHeight="1" x14ac:dyDescent="0.15">
      <c r="A96" s="283"/>
      <c r="B96" s="298" t="s">
        <v>204</v>
      </c>
      <c r="C96" s="299" t="s">
        <v>301</v>
      </c>
      <c r="D96" s="301">
        <v>20000000</v>
      </c>
      <c r="E96" s="301">
        <v>18200000</v>
      </c>
      <c r="F96" s="302">
        <f>SUM(E96/D96)</f>
        <v>0.91</v>
      </c>
    </row>
    <row r="97" spans="1:6" s="60" customFormat="1" ht="33.950000000000003" customHeight="1" x14ac:dyDescent="0.15">
      <c r="A97" s="283"/>
      <c r="B97" s="298"/>
      <c r="C97" s="300"/>
      <c r="D97" s="301"/>
      <c r="E97" s="301"/>
      <c r="F97" s="302"/>
    </row>
    <row r="98" spans="1:6" s="60" customFormat="1" ht="33.950000000000003" customHeight="1" x14ac:dyDescent="0.15">
      <c r="A98" s="283" t="s">
        <v>20</v>
      </c>
      <c r="B98" s="248" t="s">
        <v>21</v>
      </c>
      <c r="C98" s="248" t="s">
        <v>30</v>
      </c>
      <c r="D98" s="285" t="s">
        <v>22</v>
      </c>
      <c r="E98" s="285"/>
      <c r="F98" s="286"/>
    </row>
    <row r="99" spans="1:6" s="60" customFormat="1" ht="33.950000000000003" customHeight="1" x14ac:dyDescent="0.15">
      <c r="A99" s="284"/>
      <c r="B99" s="92" t="s">
        <v>299</v>
      </c>
      <c r="C99" s="92" t="s">
        <v>302</v>
      </c>
      <c r="D99" s="287" t="s">
        <v>300</v>
      </c>
      <c r="E99" s="287"/>
      <c r="F99" s="288"/>
    </row>
    <row r="100" spans="1:6" s="60" customFormat="1" ht="33.950000000000003" customHeight="1" x14ac:dyDescent="0.15">
      <c r="A100" s="245" t="s">
        <v>29</v>
      </c>
      <c r="B100" s="289" t="s">
        <v>122</v>
      </c>
      <c r="C100" s="289"/>
      <c r="D100" s="290"/>
      <c r="E100" s="290"/>
      <c r="F100" s="291"/>
    </row>
    <row r="101" spans="1:6" s="60" customFormat="1" ht="33.950000000000003" customHeight="1" x14ac:dyDescent="0.15">
      <c r="A101" s="245" t="s">
        <v>28</v>
      </c>
      <c r="B101" s="290" t="s">
        <v>96</v>
      </c>
      <c r="C101" s="290"/>
      <c r="D101" s="290"/>
      <c r="E101" s="290"/>
      <c r="F101" s="291"/>
    </row>
    <row r="102" spans="1:6" s="60" customFormat="1" ht="33.950000000000003" customHeight="1" thickBot="1" x14ac:dyDescent="0.2">
      <c r="A102" s="90" t="s">
        <v>23</v>
      </c>
      <c r="B102" s="292"/>
      <c r="C102" s="292"/>
      <c r="D102" s="292"/>
      <c r="E102" s="292"/>
      <c r="F102" s="293"/>
    </row>
    <row r="103" spans="1:6" ht="33.950000000000003" customHeight="1" thickTop="1" x14ac:dyDescent="0.15">
      <c r="A103" s="86" t="s">
        <v>16</v>
      </c>
      <c r="B103" s="294" t="s">
        <v>255</v>
      </c>
      <c r="C103" s="294"/>
      <c r="D103" s="294"/>
      <c r="E103" s="294"/>
      <c r="F103" s="295"/>
    </row>
    <row r="104" spans="1:6" ht="33.950000000000003" customHeight="1" x14ac:dyDescent="0.15">
      <c r="A104" s="283" t="s">
        <v>24</v>
      </c>
      <c r="B104" s="285" t="s">
        <v>17</v>
      </c>
      <c r="C104" s="296" t="s">
        <v>86</v>
      </c>
      <c r="D104" s="87" t="s">
        <v>25</v>
      </c>
      <c r="E104" s="87" t="s">
        <v>18</v>
      </c>
      <c r="F104" s="88" t="s">
        <v>124</v>
      </c>
    </row>
    <row r="105" spans="1:6" ht="33.950000000000003" customHeight="1" x14ac:dyDescent="0.15">
      <c r="A105" s="283"/>
      <c r="B105" s="285"/>
      <c r="C105" s="297"/>
      <c r="D105" s="87" t="s">
        <v>26</v>
      </c>
      <c r="E105" s="87" t="s">
        <v>19</v>
      </c>
      <c r="F105" s="88" t="s">
        <v>27</v>
      </c>
    </row>
    <row r="106" spans="1:6" ht="33.950000000000003" customHeight="1" x14ac:dyDescent="0.15">
      <c r="A106" s="283"/>
      <c r="B106" s="298" t="s">
        <v>170</v>
      </c>
      <c r="C106" s="299" t="s">
        <v>293</v>
      </c>
      <c r="D106" s="301">
        <v>9933350</v>
      </c>
      <c r="E106" s="301">
        <v>9930670</v>
      </c>
      <c r="F106" s="302">
        <f>SUM(E106/D106)</f>
        <v>0.99973020179496341</v>
      </c>
    </row>
    <row r="107" spans="1:6" ht="33.950000000000003" customHeight="1" x14ac:dyDescent="0.15">
      <c r="A107" s="283"/>
      <c r="B107" s="298"/>
      <c r="C107" s="300"/>
      <c r="D107" s="301"/>
      <c r="E107" s="301"/>
      <c r="F107" s="302"/>
    </row>
    <row r="108" spans="1:6" ht="33.950000000000003" customHeight="1" x14ac:dyDescent="0.15">
      <c r="A108" s="283" t="s">
        <v>20</v>
      </c>
      <c r="B108" s="91" t="s">
        <v>21</v>
      </c>
      <c r="C108" s="91" t="s">
        <v>30</v>
      </c>
      <c r="D108" s="285" t="s">
        <v>22</v>
      </c>
      <c r="E108" s="285"/>
      <c r="F108" s="286"/>
    </row>
    <row r="109" spans="1:6" ht="33.950000000000003" customHeight="1" x14ac:dyDescent="0.15">
      <c r="A109" s="284"/>
      <c r="B109" s="92" t="s">
        <v>262</v>
      </c>
      <c r="C109" s="92" t="s">
        <v>262</v>
      </c>
      <c r="D109" s="287" t="s">
        <v>263</v>
      </c>
      <c r="E109" s="287"/>
      <c r="F109" s="288"/>
    </row>
    <row r="110" spans="1:6" ht="33.950000000000003" customHeight="1" x14ac:dyDescent="0.15">
      <c r="A110" s="89" t="s">
        <v>29</v>
      </c>
      <c r="B110" s="289" t="s">
        <v>122</v>
      </c>
      <c r="C110" s="289"/>
      <c r="D110" s="290"/>
      <c r="E110" s="290"/>
      <c r="F110" s="291"/>
    </row>
    <row r="111" spans="1:6" ht="33.950000000000003" customHeight="1" x14ac:dyDescent="0.15">
      <c r="A111" s="89" t="s">
        <v>28</v>
      </c>
      <c r="B111" s="290" t="s">
        <v>96</v>
      </c>
      <c r="C111" s="290"/>
      <c r="D111" s="290"/>
      <c r="E111" s="290"/>
      <c r="F111" s="291"/>
    </row>
    <row r="112" spans="1:6" ht="33.950000000000003" customHeight="1" thickBot="1" x14ac:dyDescent="0.2">
      <c r="A112" s="90" t="s">
        <v>23</v>
      </c>
      <c r="B112" s="292"/>
      <c r="C112" s="292"/>
      <c r="D112" s="292"/>
      <c r="E112" s="292"/>
      <c r="F112" s="293"/>
    </row>
    <row r="113" ht="14.25" thickTop="1" x14ac:dyDescent="0.15"/>
  </sheetData>
  <mergeCells count="166">
    <mergeCell ref="A98:A99"/>
    <mergeCell ref="D98:F98"/>
    <mergeCell ref="D99:F99"/>
    <mergeCell ref="B100:F100"/>
    <mergeCell ref="B101:F101"/>
    <mergeCell ref="B102:F10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112:F112"/>
    <mergeCell ref="B103:F103"/>
    <mergeCell ref="A104:A107"/>
    <mergeCell ref="B104:B105"/>
    <mergeCell ref="B106:B107"/>
    <mergeCell ref="D106:D107"/>
    <mergeCell ref="E106:E107"/>
    <mergeCell ref="F106:F107"/>
    <mergeCell ref="C104:C105"/>
    <mergeCell ref="C106:C107"/>
    <mergeCell ref="A108:A109"/>
    <mergeCell ref="D108:F108"/>
    <mergeCell ref="D109:F109"/>
    <mergeCell ref="B110:F110"/>
    <mergeCell ref="B111:F111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92:F92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2018-03-07T07:01:10Z</cp:lastPrinted>
  <dcterms:created xsi:type="dcterms:W3CDTF">2014-01-20T06:24:27Z</dcterms:created>
  <dcterms:modified xsi:type="dcterms:W3CDTF">2019-09-06T02:25:13Z</dcterms:modified>
</cp:coreProperties>
</file>