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00\Desktop\강영훈\"/>
    </mc:Choice>
  </mc:AlternateContent>
  <bookViews>
    <workbookView xWindow="0" yWindow="0" windowWidth="28800" windowHeight="12285" firstSheet="1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C12" i="8" l="1"/>
  <c r="F16" i="9"/>
  <c r="F6" i="9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<sst xmlns="http://schemas.openxmlformats.org/spreadsheetml/2006/main" count="384" uniqueCount="229">
  <si>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</si>
  <si>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</si>
  <si>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</si>
  <si>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</si>
  <si>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</si>
  <si>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</si>
  <si>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</si>
  <si>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</si>
  <si>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</si>
  <si>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</si>
  <si>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</si>
  <si>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</si>
  <si>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</si>
  <si>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</si>
  <si>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</si>
  <si>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</si>
  <si>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</si>
  <si>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</si>
  <si>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</si>
  <si>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</si>
  <si>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</si>
  <si>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</si>
  <si>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</si>
  <si>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</si>
  <si>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</si>
  <si>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</si>
  <si>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</si>
  <si>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</si>
  <si>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</si>
  <si>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</si>
  <si>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</si>
  <si>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</si>
  <si>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</si>
  <si>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</si>
  <si>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</si>
  <si>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</si>
  <si>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</si>
  <si>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</si>
  <si>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</si>
  <si>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</si>
  <si>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</si>
  <si>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</si>
  <si>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</si>
  <si>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</si>
  <si>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</si>
  <si>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</si>
  <si>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</si>
  <si>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</si>
  <si>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</si>
  <si>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</si>
  <si>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</si>
  <si>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</si>
  <si>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</si>
  <si>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</si>
  <si>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</si>
  <si>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</si>
  <si>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</si>
  <si>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</si>
  <si>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</si>
  <si>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</si>
  <si>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</si>
  <si>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</si>
  <si>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</si>
  <si>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</si>
  <si>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</si>
  <si>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</si>
  <si>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</si>
  <si>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</si>
  <si>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</si>
  <si>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</si>
  <si>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</si>
  <si>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</si>
  <si>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</si>
  <si>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</si>
  <si>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</si>
  <si>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</si>
  <si>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</si>
  <si>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</si>
  <si>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</si>
  <si>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</si>
  <si>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</si>
  <si>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</si>
  <si>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</si>
  <si>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</si>
  <si>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</si>
  <si>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</si>
  <si>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</si>
  <si>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</si>
  <si>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㈜블루에스디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</si>
  <si>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</si>
  <si>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</si>
  <si>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</si>
  <si>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</si>
  <si>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</si>
  <si>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</si>
  <si>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</si>
  <si>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</si>
  <si>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</si>
  <si>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</si>
  <si>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</si>
  <si>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</si>
  <si>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</si>
  <si>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</si>
  <si>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</si>
  <si>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</si>
  <si>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</si>
  <si>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</si>
  <si>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</si>
  <si>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</si>
  <si>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</si>
  <si>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</si>
  <si>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</si>
  <si>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</si>
  <si>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</si>
  <si>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2019.03.31.</t>
    <phoneticPr fontId="3" type="noConversion"/>
  </si>
  <si>
    <t>2019.03.31.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</si>
  <si>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</si>
  <si>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</si>
  <si>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</si>
  <si>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</si>
  <si>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4월분</t>
    <phoneticPr fontId="3" type="noConversion"/>
  </si>
  <si>
    <t>소방시설 유지관리</t>
  </si>
  <si>
    <t>소방시설 유지관리</t>
    <phoneticPr fontId="3" type="noConversion"/>
  </si>
  <si>
    <t>(2019.04.30.기준)</t>
    <phoneticPr fontId="3" type="noConversion"/>
  </si>
  <si>
    <t>계약금액(원)</t>
    <phoneticPr fontId="3" type="noConversion"/>
  </si>
  <si>
    <t>(2019.04.30.기준)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</si>
  <si>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</si>
  <si>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</si>
  <si>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</si>
  <si>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</si>
  <si>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</si>
  <si>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</si>
  <si>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</si>
  <si>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</si>
  <si>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</si>
  <si>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</si>
  <si>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</si>
  <si>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</si>
  <si>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</si>
  <si>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</si>
  <si>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수의 1인 견적</t>
    <phoneticPr fontId="3" type="noConversion"/>
  </si>
  <si>
    <t>준공일자</t>
  </si>
  <si>
    <t>계약유형</t>
  </si>
  <si>
    <t>일반</t>
    <phoneticPr fontId="3" type="noConversion"/>
  </si>
  <si>
    <t>계약상대자</t>
  </si>
  <si>
    <t>계약사유</t>
  </si>
  <si>
    <t>소액수의</t>
    <phoneticPr fontId="3" type="noConversion"/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</si>
  <si>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</si>
  <si>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</si>
  <si>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</si>
  <si>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</si>
  <si>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</si>
  <si>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</si>
  <si>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</si>
  <si>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</si>
  <si>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</si>
  <si>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</si>
  <si>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</si>
  <si>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</si>
  <si>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</si>
  <si>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</si>
  <si>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</si>
  <si>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전기시설 보수 공사</t>
    <phoneticPr fontId="3" type="noConversion"/>
  </si>
  <si>
    <t>2019.05.01.</t>
    <phoneticPr fontId="3" type="noConversion"/>
  </si>
  <si>
    <t>대산계전㈜</t>
    <phoneticPr fontId="3" type="noConversion"/>
  </si>
  <si>
    <t>경기도 성남시 수정구 공원로 360, 2층 215호(신흥동, 두산종합상가)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</si>
  <si>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</si>
  <si>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</si>
  <si>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2019.04.11.</t>
    <phoneticPr fontId="3" type="noConversion"/>
  </si>
  <si>
    <t>2019.04.26.</t>
    <phoneticPr fontId="3" type="noConversion"/>
  </si>
  <si>
    <t>2019.04.05.</t>
    <phoneticPr fontId="3" type="noConversion"/>
  </si>
  <si>
    <t>3월분</t>
    <phoneticPr fontId="3" type="noConversion"/>
  </si>
  <si>
    <t>3월분</t>
    <phoneticPr fontId="3" type="noConversion"/>
  </si>
  <si>
    <t>2019.04.11.</t>
    <phoneticPr fontId="3" type="noConversion"/>
  </si>
  <si>
    <t>3월분(보조금/출연금)</t>
    <phoneticPr fontId="3" type="noConversion"/>
  </si>
  <si>
    <t>3월분(보조금/출연금)</t>
    <phoneticPr fontId="3" type="noConversion"/>
  </si>
  <si>
    <t>2019.04.10.</t>
    <phoneticPr fontId="3" type="noConversion"/>
  </si>
  <si>
    <t>2019.04.10.</t>
    <phoneticPr fontId="3" type="noConversion"/>
  </si>
  <si>
    <t>3월분</t>
    <phoneticPr fontId="3" type="noConversion"/>
  </si>
  <si>
    <t>2019.04.11.</t>
    <phoneticPr fontId="3" type="noConversion"/>
  </si>
  <si>
    <t>2019.04.30.</t>
    <phoneticPr fontId="3" type="noConversion"/>
  </si>
  <si>
    <t>3월분</t>
    <phoneticPr fontId="3" type="noConversion"/>
  </si>
  <si>
    <t>2019.04.30.</t>
    <phoneticPr fontId="3" type="noConversion"/>
  </si>
  <si>
    <t>-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</si>
  <si>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</si>
  <si>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</si>
  <si>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</si>
  <si>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정수기(6대), 비데(4대) 임차</t>
    <phoneticPr fontId="3" type="noConversion"/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</si>
  <si>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</si>
  <si>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</si>
  <si>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</si>
  <si>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</si>
  <si>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</si>
  <si>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</si>
  <si>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</si>
  <si>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</si>
  <si>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</si>
  <si>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</si>
  <si>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2019년 2차</t>
    <phoneticPr fontId="3" type="noConversion"/>
  </si>
  <si>
    <t>공기청정기(5대) 임차</t>
    <phoneticPr fontId="3" type="noConversion"/>
  </si>
  <si>
    <t>4월분</t>
    <phoneticPr fontId="3" type="noConversion"/>
  </si>
  <si>
    <t>2019.04.19.</t>
    <phoneticPr fontId="3" type="noConversion"/>
  </si>
  <si>
    <t>2019.04.29. ~ 2019.05.01.</t>
    <phoneticPr fontId="3" type="noConversion"/>
  </si>
  <si>
    <t>2019.04.19.</t>
    <phoneticPr fontId="3" type="noConversion"/>
  </si>
  <si>
    <t>계약율(%)</t>
  </si>
  <si>
    <t>2019.04.29. ~ 2019.05.01.</t>
    <phoneticPr fontId="3" type="noConversion"/>
  </si>
  <si>
    <t>대산계전㈜</t>
    <phoneticPr fontId="3" type="noConversion"/>
  </si>
  <si>
    <t>황연주, 정창규</t>
    <phoneticPr fontId="3" type="noConversion"/>
  </si>
  <si>
    <t>경기도 성남시 수정구 공원로 360, 2층 215호</t>
    <phoneticPr fontId="3" type="noConversion"/>
  </si>
  <si>
    <t>청소년방과후아카데미 목공예 프로그램 계약</t>
    <phoneticPr fontId="3" type="noConversion"/>
  </si>
  <si>
    <t>2019.04.30.</t>
    <phoneticPr fontId="3" type="noConversion"/>
  </si>
  <si>
    <t>2019.05.01. ~ 2019.12.31.</t>
    <phoneticPr fontId="3" type="noConversion"/>
  </si>
  <si>
    <t>한옥스토리</t>
    <phoneticPr fontId="3" type="noConversion"/>
  </si>
  <si>
    <t>박수현</t>
    <phoneticPr fontId="3" type="noConversion"/>
  </si>
  <si>
    <t>경기도 성남시 중원구 광명로 377, 402호(금광동, 신구대학교 창업관)</t>
  </si>
  <si>
    <t>경기도 성남시 중원구 광명로 377, 402호(금광동, 신구대학교 창업관)</t>
    <phoneticPr fontId="3" type="noConversion"/>
  </si>
  <si>
    <t>청소년방과후아카데미 목공예 프로그램 계약</t>
    <phoneticPr fontId="3" type="noConversion"/>
  </si>
  <si>
    <t>2019.05.01. ~ 2019.12.31.</t>
    <phoneticPr fontId="3" type="noConversion"/>
  </si>
  <si>
    <t>2019.05.01.</t>
    <phoneticPr fontId="3" type="noConversion"/>
  </si>
  <si>
    <t>한옥스토리</t>
    <phoneticPr fontId="3" type="noConversion"/>
  </si>
  <si>
    <t>운영팀</t>
    <phoneticPr fontId="3" type="noConversion"/>
  </si>
  <si>
    <t>청소년방과후아카데미</t>
    <phoneticPr fontId="3" type="noConversion"/>
  </si>
  <si>
    <t>전기시설 보수 공사</t>
    <phoneticPr fontId="3" type="noConversion"/>
  </si>
  <si>
    <t>청소년방과후아카데미 목공예 프로그램 계약</t>
    <phoneticPr fontId="3" type="noConversion"/>
  </si>
  <si>
    <t>대산계전㈜</t>
    <phoneticPr fontId="3" type="noConversion"/>
  </si>
  <si>
    <t>한옥스토리</t>
    <phoneticPr fontId="3" type="noConversion"/>
  </si>
  <si>
    <t>2019.05.01. ~ 2019.12.31.</t>
    <phoneticPr fontId="3" type="noConversion"/>
  </si>
  <si>
    <t>4월 계약 추가 공개</t>
    <phoneticPr fontId="3" type="noConversion"/>
  </si>
  <si>
    <t>60명, 8개월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</si>
</sst>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sz val="11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9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181" fontId="8" fillId="3" borderId="16" xfId="0" applyNumberFormat="1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38" fontId="8" fillId="0" borderId="1" xfId="2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6" fontId="8" fillId="0" borderId="8" xfId="1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38" fontId="15" fillId="0" borderId="21" xfId="4" applyNumberFormat="1" applyFont="1" applyBorder="1">
      <alignment vertical="center"/>
    </xf>
    <xf numFmtId="38" fontId="15" fillId="0" borderId="21" xfId="4" applyNumberFormat="1" applyFont="1" applyBorder="1" applyAlignment="1">
      <alignment horizontal="right" vertical="center"/>
    </xf>
    <xf numFmtId="0" fontId="8" fillId="0" borderId="22" xfId="0" applyFont="1" applyBorder="1" applyAlignment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20" fillId="0" borderId="8" xfId="0" applyFont="1" applyBorder="1" applyAlignment="1" applyProtection="1">
      <alignment horizontal="center" vertical="center" wrapText="1"/>
    </xf>
    <xf numFmtId="177" fontId="21" fillId="0" borderId="8" xfId="0" applyNumberFormat="1" applyFont="1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/>
    </xf>
    <xf numFmtId="178" fontId="20" fillId="0" borderId="8" xfId="0" applyNumberFormat="1" applyFont="1" applyBorder="1" applyAlignment="1" applyProtection="1">
      <alignment horizontal="center" vertical="center"/>
    </xf>
    <xf numFmtId="0" fontId="20" fillId="0" borderId="8" xfId="0" applyFont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quotePrefix="1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178" fontId="20" fillId="0" borderId="4" xfId="0" applyNumberFormat="1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22" fillId="2" borderId="15" xfId="0" applyNumberFormat="1" applyFont="1" applyFill="1" applyBorder="1" applyAlignment="1" applyProtection="1">
      <alignment horizontal="center" vertical="center"/>
    </xf>
    <xf numFmtId="49" fontId="22" fillId="2" borderId="16" xfId="0" applyNumberFormat="1" applyFont="1" applyFill="1" applyBorder="1" applyAlignment="1" applyProtection="1">
      <alignment horizontal="center" vertical="center"/>
    </xf>
    <xf numFmtId="49" fontId="22" fillId="2" borderId="17" xfId="0" applyNumberFormat="1" applyFont="1" applyFill="1" applyBorder="1" applyAlignment="1" applyProtection="1">
      <alignment horizontal="center" vertical="center"/>
    </xf>
    <xf numFmtId="0" fontId="8" fillId="0" borderId="21" xfId="0" quotePrefix="1" applyFont="1" applyBorder="1" applyAlignment="1">
      <alignment horizontal="center" vertical="center"/>
    </xf>
    <xf numFmtId="38" fontId="8" fillId="0" borderId="13" xfId="2" quotePrefix="1" applyNumberFormat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4" fontId="8" fillId="0" borderId="8" xfId="0" applyNumberFormat="1" applyFont="1" applyFill="1" applyBorder="1" applyAlignment="1" applyProtection="1">
      <alignment horizontal="center" vertical="center" shrinkToFit="1"/>
    </xf>
    <xf numFmtId="182" fontId="8" fillId="0" borderId="8" xfId="0" applyNumberFormat="1" applyFont="1" applyFill="1" applyBorder="1" applyAlignment="1" applyProtection="1">
      <alignment horizontal="center" vertical="center" shrinkToFit="1"/>
    </xf>
    <xf numFmtId="0" fontId="8" fillId="0" borderId="8" xfId="0" quotePrefix="1" applyNumberFormat="1" applyFont="1" applyFill="1" applyBorder="1" applyAlignment="1" applyProtection="1">
      <alignment horizontal="center" vertical="center" shrinkToFit="1"/>
    </xf>
    <xf numFmtId="41" fontId="8" fillId="0" borderId="8" xfId="1" quotePrefix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23" fillId="0" borderId="4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4" fontId="8" fillId="0" borderId="4" xfId="0" applyNumberFormat="1" applyFont="1" applyFill="1" applyBorder="1" applyAlignment="1" applyProtection="1">
      <alignment horizontal="center" vertical="center" shrinkToFit="1"/>
    </xf>
    <xf numFmtId="182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NumberFormat="1" applyFont="1" applyFill="1" applyBorder="1" applyAlignment="1" applyProtection="1">
      <alignment horizontal="left" vertical="center"/>
    </xf>
    <xf numFmtId="178" fontId="22" fillId="0" borderId="5" xfId="0" applyNumberFormat="1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22" fillId="0" borderId="6" xfId="0" applyNumberFormat="1" applyFont="1" applyFill="1" applyBorder="1" applyAlignment="1">
      <alignment horizontal="center" vertical="center" shrinkToFit="1"/>
    </xf>
    <xf numFmtId="178" fontId="22" fillId="0" borderId="10" xfId="0" applyNumberFormat="1" applyFont="1" applyFill="1" applyBorder="1" applyAlignment="1">
      <alignment horizontal="center" vertical="center" shrinkToFit="1"/>
    </xf>
    <xf numFmtId="178" fontId="22" fillId="0" borderId="3" xfId="0" applyNumberFormat="1" applyFont="1" applyFill="1" applyBorder="1" applyAlignment="1">
      <alignment horizontal="center" vertical="center" shrinkToFit="1"/>
    </xf>
    <xf numFmtId="180" fontId="8" fillId="0" borderId="3" xfId="0" applyNumberFormat="1" applyFont="1" applyFill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left" vertical="center" shrinkToFit="1"/>
    </xf>
    <xf numFmtId="178" fontId="22" fillId="0" borderId="8" xfId="0" applyNumberFormat="1" applyFont="1" applyFill="1" applyBorder="1" applyAlignment="1">
      <alignment horizontal="center" vertical="center"/>
    </xf>
    <xf numFmtId="178" fontId="22" fillId="0" borderId="7" xfId="0" applyNumberFormat="1" applyFont="1" applyFill="1" applyBorder="1" applyAlignment="1">
      <alignment horizontal="center" vertical="center" shrinkToFit="1"/>
    </xf>
    <xf numFmtId="178" fontId="22" fillId="0" borderId="8" xfId="0" applyNumberFormat="1" applyFont="1" applyFill="1" applyBorder="1" applyAlignment="1">
      <alignment horizontal="center" vertical="center" shrinkToFit="1"/>
    </xf>
    <xf numFmtId="180" fontId="8" fillId="0" borderId="8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178" fontId="22" fillId="0" borderId="18" xfId="0" applyNumberFormat="1" applyFont="1" applyFill="1" applyBorder="1" applyAlignment="1">
      <alignment horizontal="center" vertical="center" shrinkToFit="1"/>
    </xf>
    <xf numFmtId="178" fontId="22" fillId="0" borderId="4" xfId="0" applyNumberFormat="1" applyFont="1" applyFill="1" applyBorder="1" applyAlignment="1">
      <alignment horizontal="center" vertical="center" shrinkToFit="1"/>
    </xf>
    <xf numFmtId="180" fontId="8" fillId="0" borderId="4" xfId="0" applyNumberFormat="1" applyFont="1" applyFill="1" applyBorder="1" applyAlignment="1">
      <alignment horizontal="center" vertical="center"/>
    </xf>
    <xf numFmtId="178" fontId="22" fillId="0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178" fontId="22" fillId="0" borderId="19" xfId="0" applyNumberFormat="1" applyFont="1" applyFill="1" applyBorder="1" applyAlignment="1">
      <alignment horizontal="left" vertical="center" shrinkToFit="1"/>
    </xf>
    <xf numFmtId="49" fontId="22" fillId="2" borderId="15" xfId="0" applyNumberFormat="1" applyFont="1" applyFill="1" applyBorder="1" applyAlignment="1" applyProtection="1">
      <alignment horizontal="center" vertical="center"/>
    </xf>
    <xf numFmtId="49" fontId="22" fillId="2" borderId="16" xfId="0" applyNumberFormat="1" applyFont="1" applyFill="1" applyBorder="1" applyAlignment="1" applyProtection="1">
      <alignment horizontal="center" vertical="center" wrapText="1"/>
    </xf>
    <xf numFmtId="179" fontId="22" fillId="0" borderId="4" xfId="0" applyNumberFormat="1" applyFont="1" applyFill="1" applyBorder="1" applyAlignment="1">
      <alignment horizontal="right" vertical="center"/>
    </xf>
    <xf numFmtId="179" fontId="22" fillId="0" borderId="1" xfId="0" applyNumberFormat="1" applyFont="1" applyFill="1" applyBorder="1" applyAlignment="1">
      <alignment horizontal="right" vertical="center"/>
    </xf>
    <xf numFmtId="179" fontId="22" fillId="0" borderId="3" xfId="0" applyNumberFormat="1" applyFont="1" applyFill="1" applyBorder="1" applyAlignment="1">
      <alignment horizontal="right" vertical="center"/>
    </xf>
    <xf numFmtId="179" fontId="22" fillId="0" borderId="8" xfId="0" applyNumberFormat="1" applyFont="1" applyFill="1" applyBorder="1" applyAlignment="1">
      <alignment horizontal="right" vertical="center"/>
    </xf>
    <xf numFmtId="178" fontId="8" fillId="4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176" fontId="22" fillId="0" borderId="6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178" fontId="8" fillId="4" borderId="4" xfId="0" applyNumberFormat="1" applyFont="1" applyFill="1" applyBorder="1" applyAlignment="1">
      <alignment horizontal="center" vertical="center" shrinkToFit="1"/>
    </xf>
    <xf numFmtId="178" fontId="8" fillId="0" borderId="4" xfId="0" applyNumberFormat="1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 applyProtection="1">
      <alignment horizontal="right" vertical="center"/>
    </xf>
    <xf numFmtId="176" fontId="8" fillId="0" borderId="4" xfId="0" applyNumberFormat="1" applyFont="1" applyFill="1" applyBorder="1" applyAlignment="1" applyProtection="1">
      <alignment horizontal="center" vertical="center"/>
    </xf>
    <xf numFmtId="176" fontId="22" fillId="0" borderId="19" xfId="0" applyNumberFormat="1" applyFont="1" applyFill="1" applyBorder="1" applyAlignment="1">
      <alignment horizontal="center" vertical="center"/>
    </xf>
    <xf numFmtId="41" fontId="8" fillId="4" borderId="4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 applyProtection="1">
      <alignment horizontal="right" vertical="center" shrinkToFit="1"/>
    </xf>
    <xf numFmtId="41" fontId="8" fillId="4" borderId="8" xfId="1" applyFont="1" applyFill="1" applyBorder="1" applyAlignment="1" applyProtection="1">
      <alignment horizontal="right" vertical="center" shrinkToFit="1"/>
    </xf>
    <xf numFmtId="176" fontId="8" fillId="0" borderId="4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vertical="center"/>
    </xf>
    <xf numFmtId="176" fontId="8" fillId="0" borderId="8" xfId="0" applyNumberFormat="1" applyFont="1" applyFill="1" applyBorder="1" applyAlignment="1" applyProtection="1">
      <alignment vertical="center"/>
    </xf>
    <xf numFmtId="176" fontId="2" fillId="0" borderId="0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80" fontId="8" fillId="2" borderId="30" xfId="0" applyNumberFormat="1" applyFont="1" applyFill="1" applyBorder="1" applyAlignment="1" applyProtection="1">
      <alignment horizontal="center" vertical="center"/>
    </xf>
    <xf numFmtId="180" fontId="8" fillId="0" borderId="4" xfId="0" applyNumberFormat="1" applyFont="1" applyFill="1" applyBorder="1" applyAlignment="1" applyProtection="1">
      <alignment horizontal="center" vertical="center"/>
    </xf>
    <xf numFmtId="178" fontId="22" fillId="0" borderId="19" xfId="0" applyNumberFormat="1" applyFont="1" applyFill="1" applyBorder="1" applyAlignment="1">
      <alignment horizontal="center" vertical="center"/>
    </xf>
    <xf numFmtId="178" fontId="22" fillId="0" borderId="8" xfId="0" applyNumberFormat="1" applyFont="1" applyBorder="1" applyAlignment="1">
      <alignment horizontal="left" vertical="center" shrinkToFit="1"/>
    </xf>
    <xf numFmtId="180" fontId="8" fillId="0" borderId="8" xfId="0" applyNumberFormat="1" applyFont="1" applyFill="1" applyBorder="1" applyAlignment="1" applyProtection="1">
      <alignment horizontal="center" vertical="center"/>
    </xf>
    <xf numFmtId="178" fontId="22" fillId="0" borderId="9" xfId="0" applyNumberFormat="1" applyFont="1" applyFill="1" applyBorder="1" applyAlignment="1">
      <alignment horizontal="center" vertical="center"/>
    </xf>
    <xf numFmtId="178" fontId="22" fillId="0" borderId="4" xfId="0" quotePrefix="1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22" fillId="2" borderId="25" xfId="0" applyNumberFormat="1" applyFont="1" applyFill="1" applyBorder="1" applyAlignment="1" applyProtection="1">
      <alignment horizontal="center" vertical="center"/>
    </xf>
    <xf numFmtId="49" fontId="22" fillId="2" borderId="26" xfId="0" applyNumberFormat="1" applyFont="1" applyFill="1" applyBorder="1" applyAlignment="1" applyProtection="1">
      <alignment horizontal="center" vertical="center"/>
    </xf>
    <xf numFmtId="49" fontId="22" fillId="2" borderId="27" xfId="0" applyNumberFormat="1" applyFont="1" applyFill="1" applyBorder="1" applyAlignment="1" applyProtection="1">
      <alignment horizontal="center" vertical="center"/>
    </xf>
    <xf numFmtId="49" fontId="22" fillId="2" borderId="31" xfId="0" applyNumberFormat="1" applyFont="1" applyFill="1" applyBorder="1" applyAlignment="1" applyProtection="1">
      <alignment horizontal="center" vertical="center"/>
    </xf>
    <xf numFmtId="49" fontId="22" fillId="2" borderId="24" xfId="0" applyNumberFormat="1" applyFont="1" applyFill="1" applyBorder="1" applyAlignment="1" applyProtection="1">
      <alignment horizontal="center" vertical="center"/>
    </xf>
    <xf numFmtId="49" fontId="22" fillId="2" borderId="29" xfId="0" applyNumberFormat="1" applyFont="1" applyFill="1" applyBorder="1" applyAlignment="1" applyProtection="1">
      <alignment horizontal="center" vertical="center"/>
    </xf>
    <xf numFmtId="0" fontId="22" fillId="2" borderId="23" xfId="0" applyNumberFormat="1" applyFont="1" applyFill="1" applyBorder="1" applyAlignment="1" applyProtection="1">
      <alignment horizontal="center" vertical="center"/>
    </xf>
    <xf numFmtId="0" fontId="22" fillId="2" borderId="28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vertical="center"/>
    </xf>
    <xf numFmtId="0" fontId="8" fillId="0" borderId="32" xfId="0" applyNumberFormat="1" applyFont="1" applyFill="1" applyBorder="1" applyAlignment="1" applyProtection="1">
      <alignment horizontal="center" vertical="center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34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2" fillId="2" borderId="35" xfId="0" applyNumberFormat="1" applyFont="1" applyFill="1" applyBorder="1" applyAlignment="1" applyProtection="1">
      <alignment horizontal="center" vertical="center"/>
    </xf>
    <xf numFmtId="0" fontId="22" fillId="2" borderId="16" xfId="0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left" vertical="center"/>
    </xf>
    <xf numFmtId="176" fontId="22" fillId="0" borderId="9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78" fontId="22" fillId="0" borderId="11" xfId="0" applyNumberFormat="1" applyFont="1" applyFill="1" applyBorder="1" applyAlignment="1">
      <alignment horizontal="center" vertical="center" shrinkToFit="1"/>
    </xf>
    <xf numFmtId="178" fontId="22" fillId="0" borderId="9" xfId="0" applyNumberFormat="1" applyFont="1" applyFill="1" applyBorder="1" applyAlignment="1">
      <alignment horizontal="center" vertical="center" shrinkToFit="1"/>
    </xf>
    <xf numFmtId="178" fontId="8" fillId="0" borderId="4" xfId="0" quotePrefix="1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26" fillId="2" borderId="36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26" fillId="2" borderId="41" xfId="0" applyFont="1" applyFill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 wrapText="1"/>
    </xf>
    <xf numFmtId="3" fontId="24" fillId="0" borderId="42" xfId="0" applyNumberFormat="1" applyFont="1" applyBorder="1" applyAlignment="1">
      <alignment horizontal="right" vertical="center" shrinkToFit="1"/>
    </xf>
    <xf numFmtId="0" fontId="26" fillId="2" borderId="42" xfId="0" applyFont="1" applyFill="1" applyBorder="1" applyAlignment="1">
      <alignment horizontal="center" vertical="center" shrinkToFit="1"/>
    </xf>
    <xf numFmtId="3" fontId="24" fillId="0" borderId="43" xfId="0" applyNumberFormat="1" applyFont="1" applyBorder="1" applyAlignment="1">
      <alignment horizontal="right" vertical="center" shrinkToFit="1"/>
    </xf>
    <xf numFmtId="9" fontId="24" fillId="0" borderId="42" xfId="0" applyNumberFormat="1" applyFont="1" applyBorder="1" applyAlignment="1">
      <alignment horizontal="center" vertical="center" shrinkToFit="1"/>
    </xf>
    <xf numFmtId="14" fontId="24" fillId="0" borderId="42" xfId="0" applyNumberFormat="1" applyFont="1" applyBorder="1" applyAlignment="1">
      <alignment horizontal="center" vertical="center" shrinkToFit="1"/>
    </xf>
    <xf numFmtId="0" fontId="24" fillId="0" borderId="43" xfId="0" applyFont="1" applyBorder="1" applyAlignment="1">
      <alignment horizontal="center" vertical="center" shrinkToFit="1"/>
    </xf>
    <xf numFmtId="0" fontId="24" fillId="0" borderId="42" xfId="0" applyFont="1" applyBorder="1" applyAlignment="1">
      <alignment horizontal="center" vertical="center" shrinkToFit="1"/>
    </xf>
    <xf numFmtId="0" fontId="26" fillId="2" borderId="44" xfId="0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shrinkToFit="1"/>
    </xf>
    <xf numFmtId="0" fontId="26" fillId="2" borderId="45" xfId="0" applyFont="1" applyFill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 shrinkToFit="1"/>
    </xf>
    <xf numFmtId="0" fontId="26" fillId="2" borderId="47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14" fontId="24" fillId="0" borderId="42" xfId="0" applyNumberFormat="1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3" fontId="24" fillId="0" borderId="42" xfId="0" applyNumberFormat="1" applyFont="1" applyBorder="1" applyAlignment="1">
      <alignment horizontal="center" vertical="center" wrapText="1"/>
    </xf>
    <xf numFmtId="9" fontId="24" fillId="0" borderId="51" xfId="0" applyNumberFormat="1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6" fillId="2" borderId="49" xfId="0" applyFont="1" applyFill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center" vertical="center" wrapText="1"/>
    </xf>
    <xf numFmtId="0" fontId="24" fillId="0" borderId="45" xfId="0" applyFont="1" applyBorder="1" applyAlignment="1">
      <alignment vertical="center" wrapText="1"/>
    </xf>
    <xf numFmtId="0" fontId="24" fillId="0" borderId="54" xfId="0" applyFont="1" applyBorder="1" applyAlignment="1">
      <alignment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shrinkToFit="1"/>
    </xf>
    <xf numFmtId="0" fontId="24" fillId="0" borderId="51" xfId="0" applyFont="1" applyBorder="1" applyAlignment="1">
      <alignment horizontal="center" vertical="center" shrinkToFi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"/>
  <sheetViews>
    <sheetView zoomScaleNormal="100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6" customWidth="1"/>
    <col min="9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58" t="s">
        <v>38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25.5" customHeight="1" thickBot="1" x14ac:dyDescent="0.2">
      <c r="A2" s="159" t="s">
        <v>65</v>
      </c>
      <c r="B2" s="159"/>
      <c r="C2" s="159"/>
      <c r="D2" s="32"/>
      <c r="E2" s="32"/>
      <c r="F2" s="32"/>
      <c r="G2" s="32"/>
      <c r="H2" s="33"/>
      <c r="I2" s="32"/>
      <c r="J2" s="32"/>
      <c r="K2" s="32"/>
      <c r="L2" s="32"/>
    </row>
    <row r="3" spans="1:12" ht="25.5" customHeight="1" thickBot="1" x14ac:dyDescent="0.2">
      <c r="A3" s="34" t="s">
        <v>39</v>
      </c>
      <c r="B3" s="35" t="s">
        <v>31</v>
      </c>
      <c r="C3" s="35" t="s">
        <v>40</v>
      </c>
      <c r="D3" s="35" t="s">
        <v>41</v>
      </c>
      <c r="E3" s="35" t="s">
        <v>42</v>
      </c>
      <c r="F3" s="35" t="s">
        <v>43</v>
      </c>
      <c r="G3" s="35" t="s">
        <v>44</v>
      </c>
      <c r="H3" s="35" t="s">
        <v>45</v>
      </c>
      <c r="I3" s="36" t="s">
        <v>32</v>
      </c>
      <c r="J3" s="36" t="s">
        <v>46</v>
      </c>
      <c r="K3" s="36" t="s">
        <v>47</v>
      </c>
      <c r="L3" s="37" t="s">
        <v>1</v>
      </c>
    </row>
    <row r="4" spans="1:12" ht="25.5" customHeight="1" thickTop="1" x14ac:dyDescent="0.15">
      <c r="A4" s="38"/>
      <c r="B4" s="39"/>
      <c r="C4" s="39"/>
      <c r="D4" s="40"/>
      <c r="E4" s="80" t="s">
        <v>94</v>
      </c>
      <c r="F4" s="40"/>
      <c r="G4" s="39"/>
      <c r="H4" s="41"/>
      <c r="I4" s="39"/>
      <c r="J4" s="39"/>
      <c r="K4" s="39"/>
      <c r="L4" s="42"/>
    </row>
    <row r="5" spans="1:12" ht="25.5" customHeight="1" x14ac:dyDescent="0.15">
      <c r="A5" s="43"/>
      <c r="B5" s="44"/>
      <c r="C5" s="44"/>
      <c r="D5" s="44"/>
      <c r="E5" s="44"/>
      <c r="F5" s="44"/>
      <c r="G5" s="44"/>
      <c r="H5" s="45"/>
      <c r="I5" s="44"/>
      <c r="J5" s="46"/>
      <c r="K5" s="46"/>
      <c r="L5" s="25"/>
    </row>
    <row r="6" spans="1:12" ht="25.5" customHeight="1" thickBot="1" x14ac:dyDescent="0.2">
      <c r="A6" s="47"/>
      <c r="B6" s="48"/>
      <c r="C6" s="48"/>
      <c r="D6" s="48"/>
      <c r="E6" s="48"/>
      <c r="F6" s="48"/>
      <c r="G6" s="48"/>
      <c r="H6" s="49"/>
      <c r="I6" s="48"/>
      <c r="J6" s="50"/>
      <c r="K6" s="50"/>
      <c r="L6" s="51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I1"/>
    </sheetView>
  </sheetViews>
  <sheetFormatPr defaultRowHeight="13.5" x14ac:dyDescent="0.15"/>
  <cols>
    <col min="1" max="1" width="18.33203125" style="1" customWidth="1"/>
    <col min="2" max="2" width="32.21875" style="1" customWidth="1"/>
    <col min="3" max="3" width="11.1093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17.77734375" style="2" customWidth="1"/>
  </cols>
  <sheetData>
    <row r="1" spans="1:9" ht="25.5" customHeight="1" x14ac:dyDescent="0.15">
      <c r="A1" s="160" t="s">
        <v>58</v>
      </c>
      <c r="B1" s="160"/>
      <c r="C1" s="160"/>
      <c r="D1" s="160"/>
      <c r="E1" s="160"/>
      <c r="F1" s="160"/>
      <c r="G1" s="160"/>
      <c r="H1" s="160"/>
      <c r="I1" s="160"/>
    </row>
    <row r="2" spans="1:9" ht="25.5" customHeight="1" thickBot="1" x14ac:dyDescent="0.2">
      <c r="A2" s="161" t="s">
        <v>65</v>
      </c>
      <c r="B2" s="161"/>
      <c r="C2" s="58"/>
      <c r="D2" s="58"/>
      <c r="E2" s="58"/>
      <c r="F2" s="58"/>
      <c r="G2" s="58"/>
      <c r="H2" s="58"/>
      <c r="I2" s="133" t="s">
        <v>3</v>
      </c>
    </row>
    <row r="3" spans="1:9" ht="25.5" customHeight="1" x14ac:dyDescent="0.15">
      <c r="A3" s="170" t="s">
        <v>4</v>
      </c>
      <c r="B3" s="168" t="s">
        <v>5</v>
      </c>
      <c r="C3" s="168" t="s">
        <v>48</v>
      </c>
      <c r="D3" s="168" t="s">
        <v>60</v>
      </c>
      <c r="E3" s="164" t="s">
        <v>63</v>
      </c>
      <c r="F3" s="165"/>
      <c r="G3" s="164" t="s">
        <v>64</v>
      </c>
      <c r="H3" s="165"/>
      <c r="I3" s="166" t="s">
        <v>59</v>
      </c>
    </row>
    <row r="4" spans="1:9" ht="25.5" customHeight="1" thickBot="1" x14ac:dyDescent="0.2">
      <c r="A4" s="171"/>
      <c r="B4" s="169"/>
      <c r="C4" s="169"/>
      <c r="D4" s="169"/>
      <c r="E4" s="150" t="s">
        <v>61</v>
      </c>
      <c r="F4" s="150" t="s">
        <v>62</v>
      </c>
      <c r="G4" s="150" t="s">
        <v>61</v>
      </c>
      <c r="H4" s="150" t="s">
        <v>62</v>
      </c>
      <c r="I4" s="167"/>
    </row>
    <row r="5" spans="1:9" ht="25.5" customHeight="1" thickTop="1" x14ac:dyDescent="0.15">
      <c r="A5" s="92" t="s">
        <v>220</v>
      </c>
      <c r="B5" s="156" t="s">
        <v>222</v>
      </c>
      <c r="C5" s="151" t="s">
        <v>224</v>
      </c>
      <c r="D5" s="151" t="s">
        <v>202</v>
      </c>
      <c r="E5" s="151"/>
      <c r="F5" s="151"/>
      <c r="G5" s="138">
        <v>1120000</v>
      </c>
      <c r="H5" s="151"/>
      <c r="I5" s="152" t="s">
        <v>227</v>
      </c>
    </row>
    <row r="6" spans="1:9" ht="25.5" customHeight="1" thickBot="1" x14ac:dyDescent="0.2">
      <c r="A6" s="82" t="s">
        <v>221</v>
      </c>
      <c r="B6" s="153" t="s">
        <v>223</v>
      </c>
      <c r="C6" s="154" t="s">
        <v>225</v>
      </c>
      <c r="D6" s="154" t="s">
        <v>226</v>
      </c>
      <c r="E6" s="154"/>
      <c r="F6" s="154"/>
      <c r="G6" s="233">
        <v>3600000</v>
      </c>
      <c r="H6" s="154" t="s">
        <v>228</v>
      </c>
      <c r="I6" s="155" t="s">
        <v>227</v>
      </c>
    </row>
    <row r="7" spans="1:9" x14ac:dyDescent="0.15">
      <c r="C7" s="148"/>
      <c r="D7" s="148"/>
      <c r="E7" s="148"/>
      <c r="F7" s="148"/>
      <c r="G7" s="148"/>
      <c r="H7" s="148"/>
      <c r="I7" s="149"/>
    </row>
    <row r="8" spans="1:9" x14ac:dyDescent="0.15">
      <c r="A8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58" t="s">
        <v>49</v>
      </c>
      <c r="B1" s="158"/>
      <c r="C1" s="158"/>
      <c r="D1" s="158"/>
      <c r="E1" s="158"/>
      <c r="F1" s="158"/>
      <c r="G1" s="158"/>
      <c r="H1" s="158"/>
      <c r="I1" s="158"/>
    </row>
    <row r="2" spans="1:9" ht="25.5" customHeight="1" thickBot="1" x14ac:dyDescent="0.2">
      <c r="A2" s="182" t="s">
        <v>166</v>
      </c>
      <c r="B2" s="182"/>
      <c r="C2" s="182"/>
      <c r="D2" s="157"/>
      <c r="E2" s="157"/>
      <c r="F2" s="157"/>
      <c r="G2" s="157"/>
      <c r="H2" s="157"/>
      <c r="I2" s="157"/>
    </row>
    <row r="3" spans="1:9" ht="25.5" customHeight="1" thickBot="1" x14ac:dyDescent="0.2">
      <c r="A3" s="12" t="s">
        <v>30</v>
      </c>
      <c r="B3" s="13" t="s">
        <v>31</v>
      </c>
      <c r="C3" s="14" t="s">
        <v>35</v>
      </c>
      <c r="D3" s="14" t="s">
        <v>0</v>
      </c>
      <c r="E3" s="15" t="s">
        <v>36</v>
      </c>
      <c r="F3" s="14" t="s">
        <v>32</v>
      </c>
      <c r="G3" s="14" t="s">
        <v>33</v>
      </c>
      <c r="H3" s="14" t="s">
        <v>34</v>
      </c>
      <c r="I3" s="16" t="s">
        <v>1</v>
      </c>
    </row>
    <row r="4" spans="1:9" ht="25.5" customHeight="1" thickTop="1" x14ac:dyDescent="0.15">
      <c r="A4" s="17"/>
      <c r="B4" s="18"/>
      <c r="C4" s="19"/>
      <c r="D4" s="20"/>
      <c r="E4" s="79" t="s">
        <v>93</v>
      </c>
      <c r="F4" s="20"/>
      <c r="G4" s="18"/>
      <c r="H4" s="18"/>
      <c r="I4" s="21"/>
    </row>
    <row r="5" spans="1:9" ht="25.5" customHeight="1" x14ac:dyDescent="0.15">
      <c r="A5" s="22"/>
      <c r="B5" s="23"/>
      <c r="C5" s="24"/>
      <c r="D5" s="23"/>
      <c r="E5" s="26"/>
      <c r="F5" s="23"/>
      <c r="G5" s="23"/>
      <c r="H5" s="23"/>
      <c r="I5" s="25"/>
    </row>
    <row r="6" spans="1:9" ht="25.5" customHeight="1" thickBot="1" x14ac:dyDescent="0.2">
      <c r="A6" s="27"/>
      <c r="B6" s="28"/>
      <c r="C6" s="29"/>
      <c r="D6" s="28"/>
      <c r="E6" s="30"/>
      <c r="F6" s="28"/>
      <c r="G6" s="28"/>
      <c r="H6" s="28"/>
      <c r="I6" s="31"/>
    </row>
  </sheetData>
  <mergeCells count="2">
    <mergeCell ref="A1:I1"/>
    <mergeCell ref="A2:C2"/>
  </mergeCells>
  <phoneticPr fontId="3" type="noConversion"/>
  <dataValidations disablePrompts="1" count="2">
    <dataValidation type="list" allowBlank="1" showInputMessage="1" showErrorMessage="1" sqref="D6">
      <formula1>"대안,턴키,일반,PQ,수의,실적"</formula1>
    </dataValidation>
    <dataValidation type="textLength" operator="lessThanOrEqual" allowBlank="1" showInputMessage="1" showErrorMessage="1" sqref="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58" t="s">
        <v>56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5.5" customHeight="1" thickBot="1" x14ac:dyDescent="0.2">
      <c r="A2" s="182" t="s">
        <v>167</v>
      </c>
      <c r="B2" s="182"/>
      <c r="C2" s="182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25.5" customHeight="1" thickBot="1" x14ac:dyDescent="0.2">
      <c r="A3" s="12" t="s">
        <v>30</v>
      </c>
      <c r="B3" s="13" t="s">
        <v>31</v>
      </c>
      <c r="C3" s="14" t="s">
        <v>55</v>
      </c>
      <c r="D3" s="14" t="s">
        <v>54</v>
      </c>
      <c r="E3" s="14" t="s">
        <v>0</v>
      </c>
      <c r="F3" s="13" t="s">
        <v>53</v>
      </c>
      <c r="G3" s="13" t="s">
        <v>52</v>
      </c>
      <c r="H3" s="13" t="s">
        <v>51</v>
      </c>
      <c r="I3" s="13" t="s">
        <v>50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52"/>
      <c r="B4" s="53"/>
      <c r="C4" s="78" t="s">
        <v>92</v>
      </c>
      <c r="D4" s="54"/>
      <c r="E4" s="53"/>
      <c r="F4" s="55"/>
      <c r="G4" s="56"/>
      <c r="H4" s="56"/>
      <c r="I4" s="56"/>
      <c r="J4" s="53"/>
      <c r="K4" s="53"/>
      <c r="L4" s="53"/>
      <c r="M4" s="57"/>
    </row>
  </sheetData>
  <mergeCells count="2">
    <mergeCell ref="A1:M1"/>
    <mergeCell ref="A2:C2"/>
  </mergeCells>
  <phoneticPr fontId="3" type="noConversion"/>
  <dataValidations disablePrompts="1"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60" t="s">
        <v>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 customHeight="1" thickBot="1" x14ac:dyDescent="0.2">
      <c r="A2" s="161" t="s">
        <v>65</v>
      </c>
      <c r="B2" s="161"/>
      <c r="C2" s="58"/>
      <c r="D2" s="58"/>
      <c r="E2" s="58"/>
      <c r="F2" s="59"/>
      <c r="G2" s="59"/>
      <c r="H2" s="59"/>
      <c r="I2" s="59"/>
      <c r="J2" s="162" t="s">
        <v>3</v>
      </c>
      <c r="K2" s="162"/>
    </row>
    <row r="3" spans="1:11" ht="25.5" customHeight="1" thickBot="1" x14ac:dyDescent="0.2">
      <c r="A3" s="75" t="s">
        <v>4</v>
      </c>
      <c r="B3" s="76" t="s">
        <v>5</v>
      </c>
      <c r="C3" s="76" t="s">
        <v>0</v>
      </c>
      <c r="D3" s="76" t="s">
        <v>6</v>
      </c>
      <c r="E3" s="76" t="s">
        <v>7</v>
      </c>
      <c r="F3" s="76" t="s">
        <v>8</v>
      </c>
      <c r="G3" s="76" t="s">
        <v>9</v>
      </c>
      <c r="H3" s="76" t="s">
        <v>10</v>
      </c>
      <c r="I3" s="76" t="s">
        <v>11</v>
      </c>
      <c r="J3" s="76" t="s">
        <v>12</v>
      </c>
      <c r="K3" s="77" t="s">
        <v>1</v>
      </c>
    </row>
    <row r="4" spans="1:11" ht="25.5" customHeight="1" thickTop="1" x14ac:dyDescent="0.15">
      <c r="A4" s="68"/>
      <c r="B4" s="81" t="s">
        <v>93</v>
      </c>
      <c r="C4" s="69"/>
      <c r="D4" s="70"/>
      <c r="E4" s="70"/>
      <c r="F4" s="69"/>
      <c r="G4" s="71"/>
      <c r="H4" s="71"/>
      <c r="I4" s="72"/>
      <c r="J4" s="73"/>
      <c r="K4" s="74"/>
    </row>
    <row r="5" spans="1:11" ht="25.5" customHeight="1" thickBot="1" x14ac:dyDescent="0.2">
      <c r="A5" s="60"/>
      <c r="B5" s="61"/>
      <c r="C5" s="62"/>
      <c r="D5" s="63"/>
      <c r="E5" s="64"/>
      <c r="F5" s="64"/>
      <c r="G5" s="65"/>
      <c r="H5" s="65"/>
      <c r="I5" s="62"/>
      <c r="J5" s="66"/>
      <c r="K5" s="6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60" t="s">
        <v>22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1" ht="25.5" customHeight="1" thickBot="1" x14ac:dyDescent="0.2">
      <c r="A2" s="161" t="s">
        <v>65</v>
      </c>
      <c r="B2" s="161"/>
      <c r="C2" s="58"/>
      <c r="D2" s="58"/>
      <c r="E2" s="58"/>
      <c r="F2" s="59"/>
      <c r="G2" s="59"/>
      <c r="H2" s="59"/>
      <c r="I2" s="59"/>
      <c r="J2" s="162" t="s">
        <v>3</v>
      </c>
      <c r="K2" s="162"/>
    </row>
    <row r="3" spans="1:11" ht="25.5" customHeight="1" thickBot="1" x14ac:dyDescent="0.2">
      <c r="A3" s="75" t="s">
        <v>4</v>
      </c>
      <c r="B3" s="76" t="s">
        <v>5</v>
      </c>
      <c r="C3" s="76" t="s">
        <v>0</v>
      </c>
      <c r="D3" s="76" t="s">
        <v>8</v>
      </c>
      <c r="E3" s="76" t="s">
        <v>23</v>
      </c>
      <c r="F3" s="76" t="s">
        <v>19</v>
      </c>
      <c r="G3" s="76" t="s">
        <v>24</v>
      </c>
      <c r="H3" s="76" t="s">
        <v>27</v>
      </c>
      <c r="I3" s="76" t="s">
        <v>25</v>
      </c>
      <c r="J3" s="76" t="s">
        <v>26</v>
      </c>
      <c r="K3" s="77" t="s">
        <v>1</v>
      </c>
    </row>
    <row r="4" spans="1:11" ht="25.5" customHeight="1" thickTop="1" x14ac:dyDescent="0.15">
      <c r="A4" s="92"/>
      <c r="B4" s="81" t="s">
        <v>93</v>
      </c>
      <c r="C4" s="93"/>
      <c r="D4" s="94"/>
      <c r="E4" s="95"/>
      <c r="F4" s="96"/>
      <c r="G4" s="97"/>
      <c r="H4" s="98"/>
      <c r="I4" s="98"/>
      <c r="J4" s="98"/>
      <c r="K4" s="99"/>
    </row>
    <row r="5" spans="1:11" ht="25.5" customHeight="1" thickBot="1" x14ac:dyDescent="0.2">
      <c r="A5" s="82"/>
      <c r="B5" s="83"/>
      <c r="C5" s="84"/>
      <c r="D5" s="85"/>
      <c r="E5" s="86"/>
      <c r="F5" s="87"/>
      <c r="G5" s="88"/>
      <c r="H5" s="89"/>
      <c r="I5" s="89"/>
      <c r="J5" s="90"/>
      <c r="K5" s="9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sqref="A1:I1"/>
    </sheetView>
  </sheetViews>
  <sheetFormatPr defaultRowHeight="13.5" x14ac:dyDescent="0.15"/>
  <cols>
    <col min="1" max="1" width="34.109375" style="1" customWidth="1"/>
    <col min="2" max="2" width="23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60" t="s">
        <v>13</v>
      </c>
      <c r="B1" s="160"/>
      <c r="C1" s="160"/>
      <c r="D1" s="160"/>
      <c r="E1" s="160"/>
      <c r="F1" s="160"/>
      <c r="G1" s="160"/>
      <c r="H1" s="160"/>
      <c r="I1" s="160"/>
    </row>
    <row r="2" spans="1:9" ht="25.5" customHeight="1" thickBot="1" x14ac:dyDescent="0.2">
      <c r="A2" s="100" t="s">
        <v>65</v>
      </c>
      <c r="B2" s="100"/>
      <c r="C2" s="58"/>
      <c r="D2" s="58"/>
      <c r="E2" s="58"/>
      <c r="F2" s="59"/>
      <c r="G2" s="59"/>
      <c r="H2" s="173"/>
      <c r="I2" s="236" t="s">
        <v>125</v>
      </c>
    </row>
    <row r="3" spans="1:9" ht="25.5" customHeight="1" thickBot="1" x14ac:dyDescent="0.2">
      <c r="A3" s="123" t="s">
        <v>5</v>
      </c>
      <c r="B3" s="76" t="s">
        <v>29</v>
      </c>
      <c r="C3" s="76" t="s">
        <v>124</v>
      </c>
      <c r="D3" s="76" t="s">
        <v>14</v>
      </c>
      <c r="E3" s="76" t="s">
        <v>15</v>
      </c>
      <c r="F3" s="76" t="s">
        <v>16</v>
      </c>
      <c r="G3" s="124" t="s">
        <v>37</v>
      </c>
      <c r="H3" s="76" t="s">
        <v>28</v>
      </c>
      <c r="I3" s="77" t="s">
        <v>17</v>
      </c>
    </row>
    <row r="4" spans="1:9" ht="25.5" customHeight="1" thickTop="1" x14ac:dyDescent="0.15">
      <c r="A4" s="117" t="s">
        <v>66</v>
      </c>
      <c r="B4" s="118" t="s">
        <v>74</v>
      </c>
      <c r="C4" s="125">
        <v>2160000</v>
      </c>
      <c r="D4" s="119" t="s">
        <v>95</v>
      </c>
      <c r="E4" s="120" t="s">
        <v>102</v>
      </c>
      <c r="F4" s="120" t="s">
        <v>110</v>
      </c>
      <c r="G4" s="187" t="s">
        <v>183</v>
      </c>
      <c r="H4" s="121" t="s">
        <v>110</v>
      </c>
      <c r="I4" s="122"/>
    </row>
    <row r="5" spans="1:9" ht="25.5" customHeight="1" x14ac:dyDescent="0.15">
      <c r="A5" s="101" t="s">
        <v>122</v>
      </c>
      <c r="B5" s="102" t="s">
        <v>80</v>
      </c>
      <c r="C5" s="126">
        <v>1800000</v>
      </c>
      <c r="D5" s="103" t="s">
        <v>96</v>
      </c>
      <c r="E5" s="104" t="s">
        <v>103</v>
      </c>
      <c r="F5" s="104" t="s">
        <v>111</v>
      </c>
      <c r="G5" s="105" t="s">
        <v>180</v>
      </c>
      <c r="H5" s="105" t="s">
        <v>112</v>
      </c>
      <c r="I5" s="106" t="s">
        <v>120</v>
      </c>
    </row>
    <row r="6" spans="1:9" ht="25.5" customHeight="1" x14ac:dyDescent="0.15">
      <c r="A6" s="101" t="s">
        <v>72</v>
      </c>
      <c r="B6" s="102" t="s">
        <v>81</v>
      </c>
      <c r="C6" s="126">
        <v>3240000</v>
      </c>
      <c r="D6" s="103" t="s">
        <v>97</v>
      </c>
      <c r="E6" s="104" t="s">
        <v>104</v>
      </c>
      <c r="F6" s="104" t="s">
        <v>112</v>
      </c>
      <c r="G6" s="105" t="s">
        <v>114</v>
      </c>
      <c r="H6" s="105" t="s">
        <v>112</v>
      </c>
      <c r="I6" s="184" t="s">
        <v>181</v>
      </c>
    </row>
    <row r="7" spans="1:9" ht="25.5" customHeight="1" x14ac:dyDescent="0.15">
      <c r="A7" s="101" t="s">
        <v>67</v>
      </c>
      <c r="B7" s="102" t="s">
        <v>82</v>
      </c>
      <c r="C7" s="126">
        <v>121551000</v>
      </c>
      <c r="D7" s="103" t="s">
        <v>98</v>
      </c>
      <c r="E7" s="104" t="s">
        <v>105</v>
      </c>
      <c r="F7" s="104" t="s">
        <v>112</v>
      </c>
      <c r="G7" s="105" t="s">
        <v>115</v>
      </c>
      <c r="H7" s="105" t="s">
        <v>112</v>
      </c>
      <c r="I7" s="106" t="s">
        <v>171</v>
      </c>
    </row>
    <row r="8" spans="1:9" ht="25.5" customHeight="1" x14ac:dyDescent="0.15">
      <c r="A8" s="101" t="s">
        <v>194</v>
      </c>
      <c r="B8" s="102" t="s">
        <v>75</v>
      </c>
      <c r="C8" s="126">
        <v>8400000</v>
      </c>
      <c r="D8" s="103" t="s">
        <v>99</v>
      </c>
      <c r="E8" s="104" t="s">
        <v>106</v>
      </c>
      <c r="F8" s="104" t="s">
        <v>110</v>
      </c>
      <c r="G8" s="105" t="s">
        <v>115</v>
      </c>
      <c r="H8" s="105" t="s">
        <v>112</v>
      </c>
      <c r="I8" s="106" t="s">
        <v>178</v>
      </c>
    </row>
    <row r="9" spans="1:9" ht="25.5" customHeight="1" x14ac:dyDescent="0.15">
      <c r="A9" s="101" t="s">
        <v>68</v>
      </c>
      <c r="B9" s="102" t="s">
        <v>83</v>
      </c>
      <c r="C9" s="126">
        <v>58036800</v>
      </c>
      <c r="D9" s="103" t="s">
        <v>99</v>
      </c>
      <c r="E9" s="104" t="s">
        <v>102</v>
      </c>
      <c r="F9" s="104" t="s">
        <v>110</v>
      </c>
      <c r="G9" s="105" t="s">
        <v>115</v>
      </c>
      <c r="H9" s="105" t="s">
        <v>112</v>
      </c>
      <c r="I9" s="106" t="s">
        <v>171</v>
      </c>
    </row>
    <row r="10" spans="1:9" ht="25.5" customHeight="1" x14ac:dyDescent="0.15">
      <c r="A10" s="101" t="s">
        <v>69</v>
      </c>
      <c r="B10" s="102" t="s">
        <v>76</v>
      </c>
      <c r="C10" s="126">
        <v>900000</v>
      </c>
      <c r="D10" s="103" t="s">
        <v>96</v>
      </c>
      <c r="E10" s="104" t="s">
        <v>103</v>
      </c>
      <c r="F10" s="104" t="s">
        <v>111</v>
      </c>
      <c r="G10" s="105" t="s">
        <v>182</v>
      </c>
      <c r="H10" s="105" t="s">
        <v>112</v>
      </c>
      <c r="I10" s="106" t="s">
        <v>120</v>
      </c>
    </row>
    <row r="11" spans="1:9" ht="25.5" customHeight="1" x14ac:dyDescent="0.15">
      <c r="A11" s="107" t="s">
        <v>191</v>
      </c>
      <c r="B11" s="108" t="s">
        <v>91</v>
      </c>
      <c r="C11" s="127">
        <v>2850000</v>
      </c>
      <c r="D11" s="109" t="s">
        <v>100</v>
      </c>
      <c r="E11" s="110" t="s">
        <v>107</v>
      </c>
      <c r="F11" s="110" t="s">
        <v>110</v>
      </c>
      <c r="G11" s="188" t="s">
        <v>183</v>
      </c>
      <c r="H11" s="105" t="s">
        <v>116</v>
      </c>
      <c r="I11" s="111"/>
    </row>
    <row r="12" spans="1:9" ht="25.5" customHeight="1" x14ac:dyDescent="0.15">
      <c r="A12" s="107" t="s">
        <v>189</v>
      </c>
      <c r="B12" s="108" t="s">
        <v>90</v>
      </c>
      <c r="C12" s="127">
        <v>1100000</v>
      </c>
      <c r="D12" s="109" t="s">
        <v>119</v>
      </c>
      <c r="E12" s="110" t="s">
        <v>108</v>
      </c>
      <c r="F12" s="110" t="s">
        <v>110</v>
      </c>
      <c r="G12" s="105" t="s">
        <v>115</v>
      </c>
      <c r="H12" s="105" t="s">
        <v>117</v>
      </c>
      <c r="I12" s="185" t="s">
        <v>171</v>
      </c>
    </row>
    <row r="13" spans="1:9" ht="25.5" customHeight="1" x14ac:dyDescent="0.15">
      <c r="A13" s="107" t="s">
        <v>185</v>
      </c>
      <c r="B13" s="108" t="s">
        <v>89</v>
      </c>
      <c r="C13" s="127">
        <v>1188000</v>
      </c>
      <c r="D13" s="109" t="s">
        <v>101</v>
      </c>
      <c r="E13" s="110" t="s">
        <v>109</v>
      </c>
      <c r="F13" s="110" t="s">
        <v>113</v>
      </c>
      <c r="G13" s="105" t="s">
        <v>115</v>
      </c>
      <c r="H13" s="105" t="s">
        <v>118</v>
      </c>
      <c r="I13" s="185" t="s">
        <v>178</v>
      </c>
    </row>
    <row r="14" spans="1:9" ht="25.5" customHeight="1" thickBot="1" x14ac:dyDescent="0.2">
      <c r="A14" s="113" t="s">
        <v>187</v>
      </c>
      <c r="B14" s="114" t="s">
        <v>89</v>
      </c>
      <c r="C14" s="128">
        <v>2478000</v>
      </c>
      <c r="D14" s="115" t="s">
        <v>101</v>
      </c>
      <c r="E14" s="112" t="s">
        <v>109</v>
      </c>
      <c r="F14" s="112" t="s">
        <v>110</v>
      </c>
      <c r="G14" s="116" t="s">
        <v>115</v>
      </c>
      <c r="H14" s="116" t="s">
        <v>112</v>
      </c>
      <c r="I14" s="186" t="s">
        <v>171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sqref="A1:J1"/>
    </sheetView>
  </sheetViews>
  <sheetFormatPr defaultRowHeight="13.5" x14ac:dyDescent="0.15"/>
  <cols>
    <col min="1" max="2" width="12.5546875" style="1" customWidth="1"/>
    <col min="3" max="3" width="31.33203125" style="1" customWidth="1"/>
    <col min="4" max="4" width="24.21875" style="1" customWidth="1"/>
    <col min="5" max="8" width="9.77734375" style="1" customWidth="1"/>
    <col min="9" max="9" width="12.21875" style="1" customWidth="1"/>
    <col min="10" max="10" width="20.5546875" style="2" customWidth="1"/>
  </cols>
  <sheetData>
    <row r="1" spans="1:10" ht="25.5" customHeight="1" x14ac:dyDescent="0.15">
      <c r="A1" s="160" t="s">
        <v>18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25.5" customHeight="1" thickBot="1" x14ac:dyDescent="0.2">
      <c r="A2" s="161" t="s">
        <v>65</v>
      </c>
      <c r="B2" s="161"/>
      <c r="C2" s="161"/>
      <c r="D2" s="58"/>
      <c r="E2" s="58"/>
      <c r="F2" s="58"/>
      <c r="G2" s="58"/>
      <c r="H2" s="58"/>
      <c r="I2" s="172"/>
      <c r="J2" s="236" t="s">
        <v>123</v>
      </c>
    </row>
    <row r="3" spans="1:10" ht="25.5" customHeight="1" thickBot="1" x14ac:dyDescent="0.2">
      <c r="A3" s="180" t="s">
        <v>131</v>
      </c>
      <c r="B3" s="181" t="s">
        <v>4</v>
      </c>
      <c r="C3" s="76" t="s">
        <v>5</v>
      </c>
      <c r="D3" s="76" t="s">
        <v>48</v>
      </c>
      <c r="E3" s="76" t="s">
        <v>126</v>
      </c>
      <c r="F3" s="76" t="s">
        <v>127</v>
      </c>
      <c r="G3" s="76" t="s">
        <v>128</v>
      </c>
      <c r="H3" s="76" t="s">
        <v>129</v>
      </c>
      <c r="I3" s="76" t="s">
        <v>130</v>
      </c>
      <c r="J3" s="77" t="s">
        <v>57</v>
      </c>
    </row>
    <row r="4" spans="1:10" ht="25.5" customHeight="1" thickTop="1" x14ac:dyDescent="0.15">
      <c r="A4" s="174"/>
      <c r="B4" s="177" t="s">
        <v>71</v>
      </c>
      <c r="C4" s="136" t="s">
        <v>195</v>
      </c>
      <c r="D4" s="137" t="s">
        <v>77</v>
      </c>
      <c r="E4" s="138">
        <v>2160000</v>
      </c>
      <c r="F4" s="139" t="s">
        <v>73</v>
      </c>
      <c r="G4" s="141">
        <v>0</v>
      </c>
      <c r="H4" s="139" t="s">
        <v>73</v>
      </c>
      <c r="I4" s="145">
        <v>540000</v>
      </c>
      <c r="J4" s="140"/>
    </row>
    <row r="5" spans="1:10" ht="25.5" customHeight="1" x14ac:dyDescent="0.15">
      <c r="A5" s="175" t="s">
        <v>169</v>
      </c>
      <c r="B5" s="178" t="s">
        <v>71</v>
      </c>
      <c r="C5" s="129" t="s">
        <v>121</v>
      </c>
      <c r="D5" s="130" t="s">
        <v>84</v>
      </c>
      <c r="E5" s="131">
        <v>1800000</v>
      </c>
      <c r="F5" s="132" t="s">
        <v>73</v>
      </c>
      <c r="G5" s="142">
        <v>150000</v>
      </c>
      <c r="H5" s="132" t="s">
        <v>73</v>
      </c>
      <c r="I5" s="146">
        <v>600000</v>
      </c>
      <c r="J5" s="134" t="s">
        <v>200</v>
      </c>
    </row>
    <row r="6" spans="1:10" ht="25.5" customHeight="1" x14ac:dyDescent="0.15">
      <c r="A6" s="175" t="s">
        <v>168</v>
      </c>
      <c r="B6" s="178" t="s">
        <v>71</v>
      </c>
      <c r="C6" s="129" t="s">
        <v>196</v>
      </c>
      <c r="D6" s="130" t="s">
        <v>85</v>
      </c>
      <c r="E6" s="131">
        <v>3240000</v>
      </c>
      <c r="F6" s="132" t="s">
        <v>73</v>
      </c>
      <c r="G6" s="142">
        <v>270000</v>
      </c>
      <c r="H6" s="132" t="s">
        <v>73</v>
      </c>
      <c r="I6" s="146">
        <v>810000</v>
      </c>
      <c r="J6" s="134" t="s">
        <v>171</v>
      </c>
    </row>
    <row r="7" spans="1:10" ht="25.5" customHeight="1" x14ac:dyDescent="0.15">
      <c r="A7" s="175" t="s">
        <v>170</v>
      </c>
      <c r="B7" s="178" t="s">
        <v>71</v>
      </c>
      <c r="C7" s="129" t="s">
        <v>197</v>
      </c>
      <c r="D7" s="130" t="s">
        <v>86</v>
      </c>
      <c r="E7" s="131">
        <v>121551000</v>
      </c>
      <c r="F7" s="132" t="s">
        <v>73</v>
      </c>
      <c r="G7" s="142">
        <v>9232420</v>
      </c>
      <c r="H7" s="132" t="s">
        <v>73</v>
      </c>
      <c r="I7" s="146">
        <v>28280360</v>
      </c>
      <c r="J7" s="134" t="s">
        <v>171</v>
      </c>
    </row>
    <row r="8" spans="1:10" ht="25.5" customHeight="1" x14ac:dyDescent="0.15">
      <c r="A8" s="175" t="s">
        <v>176</v>
      </c>
      <c r="B8" s="178" t="s">
        <v>71</v>
      </c>
      <c r="C8" s="129" t="s">
        <v>193</v>
      </c>
      <c r="D8" s="130" t="s">
        <v>70</v>
      </c>
      <c r="E8" s="131">
        <v>8400000</v>
      </c>
      <c r="F8" s="132" t="s">
        <v>73</v>
      </c>
      <c r="G8" s="142">
        <v>700000</v>
      </c>
      <c r="H8" s="132" t="s">
        <v>73</v>
      </c>
      <c r="I8" s="146">
        <v>2100000</v>
      </c>
      <c r="J8" s="134" t="s">
        <v>175</v>
      </c>
    </row>
    <row r="9" spans="1:10" ht="25.5" customHeight="1" x14ac:dyDescent="0.15">
      <c r="A9" s="175" t="s">
        <v>177</v>
      </c>
      <c r="B9" s="178" t="s">
        <v>71</v>
      </c>
      <c r="C9" s="129" t="s">
        <v>184</v>
      </c>
      <c r="D9" s="130" t="s">
        <v>78</v>
      </c>
      <c r="E9" s="131">
        <v>58036800</v>
      </c>
      <c r="F9" s="132" t="s">
        <v>79</v>
      </c>
      <c r="G9" s="142">
        <v>4810720</v>
      </c>
      <c r="H9" s="132" t="s">
        <v>79</v>
      </c>
      <c r="I9" s="146">
        <v>11654440</v>
      </c>
      <c r="J9" s="134" t="s">
        <v>174</v>
      </c>
    </row>
    <row r="10" spans="1:10" ht="25.5" customHeight="1" x14ac:dyDescent="0.15">
      <c r="A10" s="175" t="s">
        <v>173</v>
      </c>
      <c r="B10" s="178" t="s">
        <v>71</v>
      </c>
      <c r="C10" s="129" t="s">
        <v>192</v>
      </c>
      <c r="D10" s="130" t="s">
        <v>88</v>
      </c>
      <c r="E10" s="131">
        <v>900000</v>
      </c>
      <c r="F10" s="132" t="s">
        <v>87</v>
      </c>
      <c r="G10" s="142">
        <v>150000</v>
      </c>
      <c r="H10" s="132" t="s">
        <v>87</v>
      </c>
      <c r="I10" s="146">
        <v>300000</v>
      </c>
      <c r="J10" s="134" t="s">
        <v>198</v>
      </c>
    </row>
    <row r="11" spans="1:10" ht="25.5" customHeight="1" x14ac:dyDescent="0.15">
      <c r="A11" s="175"/>
      <c r="B11" s="178" t="s">
        <v>71</v>
      </c>
      <c r="C11" s="102" t="s">
        <v>190</v>
      </c>
      <c r="D11" s="102" t="s">
        <v>91</v>
      </c>
      <c r="E11" s="126">
        <v>2850000</v>
      </c>
      <c r="F11" s="132" t="s">
        <v>79</v>
      </c>
      <c r="G11" s="143">
        <v>0</v>
      </c>
      <c r="H11" s="132" t="s">
        <v>79</v>
      </c>
      <c r="I11" s="146">
        <v>855000</v>
      </c>
      <c r="J11" s="189"/>
    </row>
    <row r="12" spans="1:10" ht="25.5" customHeight="1" x14ac:dyDescent="0.15">
      <c r="A12" s="175" t="s">
        <v>168</v>
      </c>
      <c r="B12" s="178" t="s">
        <v>71</v>
      </c>
      <c r="C12" s="102" t="s">
        <v>188</v>
      </c>
      <c r="D12" s="102" t="s">
        <v>90</v>
      </c>
      <c r="E12" s="126">
        <v>1100000</v>
      </c>
      <c r="F12" s="132" t="s">
        <v>79</v>
      </c>
      <c r="G12" s="143">
        <v>110000</v>
      </c>
      <c r="H12" s="132" t="s">
        <v>79</v>
      </c>
      <c r="I12" s="146">
        <v>330000</v>
      </c>
      <c r="J12" s="134" t="s">
        <v>172</v>
      </c>
    </row>
    <row r="13" spans="1:10" ht="25.5" customHeight="1" x14ac:dyDescent="0.15">
      <c r="A13" s="175" t="s">
        <v>168</v>
      </c>
      <c r="B13" s="178" t="s">
        <v>71</v>
      </c>
      <c r="C13" s="102" t="s">
        <v>199</v>
      </c>
      <c r="D13" s="102" t="s">
        <v>89</v>
      </c>
      <c r="E13" s="126">
        <v>1188000</v>
      </c>
      <c r="F13" s="132" t="s">
        <v>79</v>
      </c>
      <c r="G13" s="143">
        <v>99000</v>
      </c>
      <c r="H13" s="132" t="s">
        <v>79</v>
      </c>
      <c r="I13" s="146">
        <v>297000</v>
      </c>
      <c r="J13" s="134" t="s">
        <v>172</v>
      </c>
    </row>
    <row r="14" spans="1:10" ht="25.5" customHeight="1" thickBot="1" x14ac:dyDescent="0.2">
      <c r="A14" s="176" t="s">
        <v>179</v>
      </c>
      <c r="B14" s="179" t="s">
        <v>71</v>
      </c>
      <c r="C14" s="114" t="s">
        <v>186</v>
      </c>
      <c r="D14" s="114" t="s">
        <v>89</v>
      </c>
      <c r="E14" s="128">
        <v>2478000</v>
      </c>
      <c r="F14" s="135" t="s">
        <v>79</v>
      </c>
      <c r="G14" s="144">
        <v>247800</v>
      </c>
      <c r="H14" s="135" t="s">
        <v>79</v>
      </c>
      <c r="I14" s="147">
        <v>743400</v>
      </c>
      <c r="J14" s="183" t="s">
        <v>172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43.6640625" style="1" customWidth="1"/>
  </cols>
  <sheetData>
    <row r="1" spans="1:5" ht="25.5" customHeight="1" x14ac:dyDescent="0.15">
      <c r="A1" s="163" t="s">
        <v>20</v>
      </c>
      <c r="B1" s="163"/>
      <c r="C1" s="163"/>
      <c r="D1" s="163"/>
      <c r="E1" s="163"/>
    </row>
    <row r="2" spans="1:5" s="9" customFormat="1" ht="25.5" customHeight="1" thickBot="1" x14ac:dyDescent="0.2">
      <c r="A2" s="7" t="s">
        <v>65</v>
      </c>
      <c r="B2" s="7"/>
      <c r="C2" s="8"/>
      <c r="D2" s="8"/>
      <c r="E2" s="235" t="s">
        <v>161</v>
      </c>
    </row>
    <row r="3" spans="1:5" ht="25.5" customHeight="1" thickTop="1" x14ac:dyDescent="0.15">
      <c r="A3" s="190" t="s">
        <v>132</v>
      </c>
      <c r="B3" s="191" t="s">
        <v>133</v>
      </c>
      <c r="C3" s="192" t="s">
        <v>162</v>
      </c>
      <c r="D3" s="193"/>
      <c r="E3" s="194"/>
    </row>
    <row r="4" spans="1:5" ht="25.5" customHeight="1" x14ac:dyDescent="0.15">
      <c r="A4" s="195"/>
      <c r="B4" s="196" t="s">
        <v>134</v>
      </c>
      <c r="C4" s="197">
        <v>1169630</v>
      </c>
      <c r="D4" s="198" t="s">
        <v>135</v>
      </c>
      <c r="E4" s="199">
        <v>1120000</v>
      </c>
    </row>
    <row r="5" spans="1:5" ht="25.5" customHeight="1" x14ac:dyDescent="0.15">
      <c r="A5" s="195"/>
      <c r="B5" s="196" t="s">
        <v>136</v>
      </c>
      <c r="C5" s="200">
        <f>E4/C4*100%</f>
        <v>0.95756777784427549</v>
      </c>
      <c r="D5" s="198" t="s">
        <v>137</v>
      </c>
      <c r="E5" s="199">
        <v>1120000</v>
      </c>
    </row>
    <row r="6" spans="1:5" ht="25.5" customHeight="1" x14ac:dyDescent="0.15">
      <c r="A6" s="195"/>
      <c r="B6" s="196" t="s">
        <v>138</v>
      </c>
      <c r="C6" s="201" t="s">
        <v>201</v>
      </c>
      <c r="D6" s="198" t="s">
        <v>60</v>
      </c>
      <c r="E6" s="202" t="s">
        <v>202</v>
      </c>
    </row>
    <row r="7" spans="1:5" ht="25.5" customHeight="1" x14ac:dyDescent="0.15">
      <c r="A7" s="195"/>
      <c r="B7" s="196" t="s">
        <v>139</v>
      </c>
      <c r="C7" s="203" t="s">
        <v>140</v>
      </c>
      <c r="D7" s="198" t="s">
        <v>141</v>
      </c>
      <c r="E7" s="202" t="s">
        <v>163</v>
      </c>
    </row>
    <row r="8" spans="1:5" ht="25.5" customHeight="1" x14ac:dyDescent="0.15">
      <c r="A8" s="195"/>
      <c r="B8" s="196" t="s">
        <v>142</v>
      </c>
      <c r="C8" s="203" t="s">
        <v>143</v>
      </c>
      <c r="D8" s="198" t="s">
        <v>144</v>
      </c>
      <c r="E8" s="202" t="s">
        <v>164</v>
      </c>
    </row>
    <row r="9" spans="1:5" ht="25.5" customHeight="1" thickBot="1" x14ac:dyDescent="0.2">
      <c r="A9" s="204"/>
      <c r="B9" s="205" t="s">
        <v>145</v>
      </c>
      <c r="C9" s="206" t="s">
        <v>146</v>
      </c>
      <c r="D9" s="207" t="s">
        <v>147</v>
      </c>
      <c r="E9" s="208" t="s">
        <v>165</v>
      </c>
    </row>
    <row r="10" spans="1:5" ht="25.5" customHeight="1" thickTop="1" x14ac:dyDescent="0.15">
      <c r="A10" s="190" t="s">
        <v>132</v>
      </c>
      <c r="B10" s="191" t="s">
        <v>133</v>
      </c>
      <c r="C10" s="192" t="s">
        <v>216</v>
      </c>
      <c r="D10" s="193"/>
      <c r="E10" s="194"/>
    </row>
    <row r="11" spans="1:5" ht="25.5" customHeight="1" x14ac:dyDescent="0.15">
      <c r="A11" s="195"/>
      <c r="B11" s="196" t="s">
        <v>134</v>
      </c>
      <c r="C11" s="197">
        <v>3840000</v>
      </c>
      <c r="D11" s="198" t="s">
        <v>135</v>
      </c>
      <c r="E11" s="199">
        <v>3600000</v>
      </c>
    </row>
    <row r="12" spans="1:5" ht="25.5" customHeight="1" x14ac:dyDescent="0.15">
      <c r="A12" s="195"/>
      <c r="B12" s="196" t="s">
        <v>136</v>
      </c>
      <c r="C12" s="200">
        <f>E11/C11*100%</f>
        <v>0.9375</v>
      </c>
      <c r="D12" s="198" t="s">
        <v>137</v>
      </c>
      <c r="E12" s="199">
        <v>3600000</v>
      </c>
    </row>
    <row r="13" spans="1:5" ht="25.5" customHeight="1" x14ac:dyDescent="0.15">
      <c r="A13" s="195"/>
      <c r="B13" s="196" t="s">
        <v>138</v>
      </c>
      <c r="C13" s="201" t="s">
        <v>210</v>
      </c>
      <c r="D13" s="198" t="s">
        <v>60</v>
      </c>
      <c r="E13" s="202" t="s">
        <v>217</v>
      </c>
    </row>
    <row r="14" spans="1:5" ht="25.5" customHeight="1" x14ac:dyDescent="0.15">
      <c r="A14" s="195"/>
      <c r="B14" s="196" t="s">
        <v>139</v>
      </c>
      <c r="C14" s="203" t="s">
        <v>140</v>
      </c>
      <c r="D14" s="198" t="s">
        <v>141</v>
      </c>
      <c r="E14" s="202" t="s">
        <v>218</v>
      </c>
    </row>
    <row r="15" spans="1:5" ht="25.5" customHeight="1" x14ac:dyDescent="0.15">
      <c r="A15" s="195"/>
      <c r="B15" s="196" t="s">
        <v>142</v>
      </c>
      <c r="C15" s="203" t="s">
        <v>143</v>
      </c>
      <c r="D15" s="198" t="s">
        <v>144</v>
      </c>
      <c r="E15" s="202" t="s">
        <v>219</v>
      </c>
    </row>
    <row r="16" spans="1:5" ht="25.5" customHeight="1" thickBot="1" x14ac:dyDescent="0.2">
      <c r="A16" s="204"/>
      <c r="B16" s="205" t="s">
        <v>145</v>
      </c>
      <c r="C16" s="206" t="s">
        <v>146</v>
      </c>
      <c r="D16" s="207" t="s">
        <v>147</v>
      </c>
      <c r="E16" s="208" t="s">
        <v>214</v>
      </c>
    </row>
    <row r="17" ht="14.25" thickTop="1" x14ac:dyDescent="0.15"/>
  </sheetData>
  <mergeCells count="5">
    <mergeCell ref="A10:A16"/>
    <mergeCell ref="C10:E10"/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63" t="s">
        <v>21</v>
      </c>
      <c r="B1" s="163"/>
      <c r="C1" s="163"/>
      <c r="D1" s="163"/>
      <c r="E1" s="163"/>
      <c r="F1" s="163"/>
    </row>
    <row r="2" spans="1:6" ht="25.5" customHeight="1" thickBot="1" x14ac:dyDescent="0.2">
      <c r="A2" s="7" t="s">
        <v>65</v>
      </c>
      <c r="B2" s="10"/>
      <c r="C2" s="11"/>
      <c r="D2" s="11"/>
      <c r="E2" s="8"/>
      <c r="F2" s="234" t="s">
        <v>161</v>
      </c>
    </row>
    <row r="3" spans="1:6" ht="25.5" customHeight="1" thickTop="1" x14ac:dyDescent="0.15">
      <c r="A3" s="209" t="s">
        <v>148</v>
      </c>
      <c r="B3" s="210" t="s">
        <v>162</v>
      </c>
      <c r="C3" s="210"/>
      <c r="D3" s="210"/>
      <c r="E3" s="210"/>
      <c r="F3" s="211"/>
    </row>
    <row r="4" spans="1:6" ht="25.5" customHeight="1" x14ac:dyDescent="0.15">
      <c r="A4" s="212" t="s">
        <v>149</v>
      </c>
      <c r="B4" s="213" t="s">
        <v>138</v>
      </c>
      <c r="C4" s="214" t="s">
        <v>60</v>
      </c>
      <c r="D4" s="215" t="s">
        <v>150</v>
      </c>
      <c r="E4" s="215" t="s">
        <v>137</v>
      </c>
      <c r="F4" s="216" t="s">
        <v>204</v>
      </c>
    </row>
    <row r="5" spans="1:6" ht="25.5" customHeight="1" x14ac:dyDescent="0.15">
      <c r="A5" s="212"/>
      <c r="B5" s="213"/>
      <c r="C5" s="217"/>
      <c r="D5" s="215" t="s">
        <v>151</v>
      </c>
      <c r="E5" s="215" t="s">
        <v>152</v>
      </c>
      <c r="F5" s="216" t="s">
        <v>153</v>
      </c>
    </row>
    <row r="6" spans="1:6" ht="25.5" customHeight="1" x14ac:dyDescent="0.15">
      <c r="A6" s="212"/>
      <c r="B6" s="218" t="s">
        <v>203</v>
      </c>
      <c r="C6" s="219" t="s">
        <v>205</v>
      </c>
      <c r="D6" s="220">
        <v>1169630</v>
      </c>
      <c r="E6" s="220">
        <v>1120000</v>
      </c>
      <c r="F6" s="221">
        <f>E6/D6*100%</f>
        <v>0.95756777784427549</v>
      </c>
    </row>
    <row r="7" spans="1:6" ht="25.5" customHeight="1" x14ac:dyDescent="0.15">
      <c r="A7" s="212"/>
      <c r="B7" s="218"/>
      <c r="C7" s="222"/>
      <c r="D7" s="220"/>
      <c r="E7" s="220"/>
      <c r="F7" s="221"/>
    </row>
    <row r="8" spans="1:6" ht="25.5" customHeight="1" x14ac:dyDescent="0.15">
      <c r="A8" s="212" t="s">
        <v>144</v>
      </c>
      <c r="B8" s="215" t="s">
        <v>154</v>
      </c>
      <c r="C8" s="215" t="s">
        <v>155</v>
      </c>
      <c r="D8" s="213" t="s">
        <v>156</v>
      </c>
      <c r="E8" s="213"/>
      <c r="F8" s="223"/>
    </row>
    <row r="9" spans="1:6" ht="25.5" customHeight="1" x14ac:dyDescent="0.15">
      <c r="A9" s="212"/>
      <c r="B9" s="203" t="s">
        <v>206</v>
      </c>
      <c r="C9" s="224" t="s">
        <v>207</v>
      </c>
      <c r="D9" s="231" t="s">
        <v>208</v>
      </c>
      <c r="E9" s="231"/>
      <c r="F9" s="232"/>
    </row>
    <row r="10" spans="1:6" ht="25.5" customHeight="1" x14ac:dyDescent="0.15">
      <c r="A10" s="225" t="s">
        <v>157</v>
      </c>
      <c r="B10" s="229" t="s">
        <v>158</v>
      </c>
      <c r="C10" s="229"/>
      <c r="D10" s="229"/>
      <c r="E10" s="229"/>
      <c r="F10" s="230"/>
    </row>
    <row r="11" spans="1:6" ht="25.5" customHeight="1" x14ac:dyDescent="0.15">
      <c r="A11" s="225" t="s">
        <v>159</v>
      </c>
      <c r="B11" s="229" t="s">
        <v>65</v>
      </c>
      <c r="C11" s="229"/>
      <c r="D11" s="229"/>
      <c r="E11" s="229"/>
      <c r="F11" s="230"/>
    </row>
    <row r="12" spans="1:6" ht="25.5" customHeight="1" thickBot="1" x14ac:dyDescent="0.2">
      <c r="A12" s="226" t="s">
        <v>160</v>
      </c>
      <c r="B12" s="227"/>
      <c r="C12" s="227"/>
      <c r="D12" s="227"/>
      <c r="E12" s="227"/>
      <c r="F12" s="228"/>
    </row>
    <row r="13" spans="1:6" ht="25.5" customHeight="1" thickTop="1" x14ac:dyDescent="0.15">
      <c r="A13" s="209" t="s">
        <v>148</v>
      </c>
      <c r="B13" s="210" t="s">
        <v>209</v>
      </c>
      <c r="C13" s="210"/>
      <c r="D13" s="210"/>
      <c r="E13" s="210"/>
      <c r="F13" s="211"/>
    </row>
    <row r="14" spans="1:6" ht="25.5" customHeight="1" x14ac:dyDescent="0.15">
      <c r="A14" s="212" t="s">
        <v>149</v>
      </c>
      <c r="B14" s="213" t="s">
        <v>138</v>
      </c>
      <c r="C14" s="214" t="s">
        <v>60</v>
      </c>
      <c r="D14" s="215" t="s">
        <v>150</v>
      </c>
      <c r="E14" s="215" t="s">
        <v>137</v>
      </c>
      <c r="F14" s="216" t="s">
        <v>204</v>
      </c>
    </row>
    <row r="15" spans="1:6" ht="25.5" customHeight="1" x14ac:dyDescent="0.15">
      <c r="A15" s="212"/>
      <c r="B15" s="213"/>
      <c r="C15" s="217"/>
      <c r="D15" s="215" t="s">
        <v>151</v>
      </c>
      <c r="E15" s="215" t="s">
        <v>152</v>
      </c>
      <c r="F15" s="216" t="s">
        <v>153</v>
      </c>
    </row>
    <row r="16" spans="1:6" ht="25.5" customHeight="1" x14ac:dyDescent="0.15">
      <c r="A16" s="212"/>
      <c r="B16" s="218" t="s">
        <v>210</v>
      </c>
      <c r="C16" s="219" t="s">
        <v>211</v>
      </c>
      <c r="D16" s="220">
        <v>3840000</v>
      </c>
      <c r="E16" s="220">
        <v>3600000</v>
      </c>
      <c r="F16" s="221">
        <f>E16/D16*100%</f>
        <v>0.9375</v>
      </c>
    </row>
    <row r="17" spans="1:6" ht="25.5" customHeight="1" x14ac:dyDescent="0.15">
      <c r="A17" s="212"/>
      <c r="B17" s="218"/>
      <c r="C17" s="222"/>
      <c r="D17" s="220"/>
      <c r="E17" s="220"/>
      <c r="F17" s="221"/>
    </row>
    <row r="18" spans="1:6" ht="25.5" customHeight="1" x14ac:dyDescent="0.15">
      <c r="A18" s="212" t="s">
        <v>144</v>
      </c>
      <c r="B18" s="215" t="s">
        <v>154</v>
      </c>
      <c r="C18" s="215" t="s">
        <v>155</v>
      </c>
      <c r="D18" s="213" t="s">
        <v>156</v>
      </c>
      <c r="E18" s="213"/>
      <c r="F18" s="223"/>
    </row>
    <row r="19" spans="1:6" ht="25.5" customHeight="1" x14ac:dyDescent="0.15">
      <c r="A19" s="212"/>
      <c r="B19" s="203" t="s">
        <v>212</v>
      </c>
      <c r="C19" s="224" t="s">
        <v>213</v>
      </c>
      <c r="D19" s="231" t="s">
        <v>215</v>
      </c>
      <c r="E19" s="231"/>
      <c r="F19" s="232"/>
    </row>
    <row r="20" spans="1:6" ht="25.5" customHeight="1" x14ac:dyDescent="0.15">
      <c r="A20" s="225" t="s">
        <v>157</v>
      </c>
      <c r="B20" s="229" t="s">
        <v>158</v>
      </c>
      <c r="C20" s="229"/>
      <c r="D20" s="229"/>
      <c r="E20" s="229"/>
      <c r="F20" s="230"/>
    </row>
    <row r="21" spans="1:6" ht="25.5" customHeight="1" x14ac:dyDescent="0.15">
      <c r="A21" s="225" t="s">
        <v>159</v>
      </c>
      <c r="B21" s="229" t="s">
        <v>65</v>
      </c>
      <c r="C21" s="229"/>
      <c r="D21" s="229"/>
      <c r="E21" s="229"/>
      <c r="F21" s="230"/>
    </row>
    <row r="22" spans="1:6" ht="25.5" customHeight="1" thickBot="1" x14ac:dyDescent="0.2">
      <c r="A22" s="226" t="s">
        <v>160</v>
      </c>
      <c r="B22" s="227"/>
      <c r="C22" s="227"/>
      <c r="D22" s="227"/>
      <c r="E22" s="227"/>
      <c r="F22" s="228"/>
    </row>
    <row r="23" spans="1:6" ht="14.25" thickTop="1" x14ac:dyDescent="0.15"/>
  </sheetData>
  <mergeCells count="31">
    <mergeCell ref="B22:F2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12:F12"/>
    <mergeCell ref="A8:A9"/>
    <mergeCell ref="D8:F8"/>
    <mergeCell ref="D9:F9"/>
    <mergeCell ref="B10:F10"/>
    <mergeCell ref="B11:F1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9900</cp:lastModifiedBy>
  <cp:lastPrinted>2019-02-07T07:33:09Z</cp:lastPrinted>
  <dcterms:created xsi:type="dcterms:W3CDTF">2014-01-20T06:24:27Z</dcterms:created>
  <dcterms:modified xsi:type="dcterms:W3CDTF">2019-05-08T08:20:15Z</dcterms:modified>
</cp:coreProperties>
</file>