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9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06" i="9" l="1"/>
  <c r="F96" i="9" l="1"/>
  <c r="F86" i="9" l="1"/>
  <c r="F76" i="9"/>
  <c r="F66" i="9"/>
  <c r="F56" i="9"/>
  <c r="F46" i="9" l="1"/>
  <c r="F36" i="9"/>
  <c r="F16" i="9" l="1"/>
  <c r="F2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<sst xmlns="http://schemas.openxmlformats.org/spreadsheetml/2006/main" count="968" uniqueCount="380">
  <si>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</si>
  <si>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</si>
  <si>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</si>
  <si>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</si>
  <si>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</si>
  <si>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</si>
  <si>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</si>
  <si>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</si>
  <si>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</si>
  <si>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</si>
  <si>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</si>
  <si>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</si>
  <si>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</si>
  <si>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</si>
  <si>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</si>
  <si>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</si>
  <si>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</si>
  <si>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</si>
  <si>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</si>
  <si>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</si>
  <si>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</si>
  <si>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</si>
  <si>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</si>
  <si>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</si>
  <si>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</si>
  <si>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</si>
  <si>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</si>
  <si>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</si>
  <si>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</si>
  <si>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</si>
  <si>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</si>
  <si>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</si>
  <si>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</si>
  <si>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</si>
  <si>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</si>
  <si>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</si>
  <si>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</si>
  <si>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</si>
  <si>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</si>
  <si>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</si>
  <si>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</si>
  <si>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</si>
  <si>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</si>
  <si>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</si>
  <si>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</si>
  <si>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</si>
  <si>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</si>
  <si>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</si>
  <si>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</si>
  <si>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</si>
  <si>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</si>
  <si>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</si>
  <si>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</si>
  <si>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</si>
  <si>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</si>
  <si>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</si>
  <si>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</si>
  <si>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</si>
  <si>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</si>
  <si>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</si>
  <si>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</si>
  <si>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</si>
  <si>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</si>
  <si>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</si>
  <si>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</si>
  <si>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</si>
  <si>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</si>
  <si>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</si>
  <si>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</si>
  <si>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</si>
  <si>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</si>
  <si>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</si>
  <si>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</si>
  <si>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</si>
  <si>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</si>
  <si>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</si>
  <si>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</si>
  <si>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</si>
  <si>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</si>
  <si>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</si>
  <si>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</si>
  <si>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</si>
  <si>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</si>
  <si>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</si>
  <si>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</si>
  <si>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</si>
  <si>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</si>
  <si>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</si>
  <si>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</si>
  <si>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</si>
  <si>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</si>
  <si>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</si>
  <si>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</si>
  <si>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</si>
  <si>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</si>
  <si>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</si>
  <si>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</si>
  <si>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</si>
  <si>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</si>
  <si>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</si>
  <si>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</si>
  <si>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</si>
  <si>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</si>
  <si>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</si>
  <si>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</si>
  <si>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</si>
  <si>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</si>
  <si>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</si>
  <si>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</si>
  <si>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</si>
  <si>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</si>
  <si>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</si>
  <si>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</si>
  <si>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</si>
  <si>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</si>
  <si>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</si>
  <si>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</si>
  <si>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</si>
  <si>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</si>
  <si>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</si>
  <si>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</si>
  <si>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</si>
  <si>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</si>
  <si>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</si>
  <si>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</si>
  <si>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</si>
  <si>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</si>
  <si>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</si>
  <si>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</si>
  <si>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</si>
  <si>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</si>
  <si>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</si>
  <si>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</si>
  <si>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</si>
  <si>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</si>
  <si>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</si>
  <si>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</si>
  <si>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</si>
  <si>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주시회사 에스원</t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</si>
  <si>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</si>
  <si>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</si>
  <si>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</si>
  <si>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</si>
  <si>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</si>
  <si>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</si>
  <si>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</si>
  <si>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</si>
  <si>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</si>
  <si>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</si>
  <si>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</si>
  <si>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차염발생장치(소금물 전기분해장치) 위탁대행</t>
    <phoneticPr fontId="4" type="noConversion"/>
  </si>
  <si>
    <t>장희정</t>
    <phoneticPr fontId="4" type="noConversion"/>
  </si>
  <si>
    <t>해당사항 없으시 [- 해당사항없음 -]이라고 명기해주세요</t>
    <phoneticPr fontId="4" type="noConversion"/>
  </si>
  <si>
    <t>중원수련관</t>
    <phoneticPr fontId="4" type="noConversion"/>
  </si>
  <si>
    <t>시설 운영공간 개선공사</t>
    <phoneticPr fontId="4" type="noConversion"/>
  </si>
  <si>
    <t>건축</t>
    <phoneticPr fontId="4" type="noConversion"/>
  </si>
  <si>
    <t>수의</t>
    <phoneticPr fontId="4" type="noConversion"/>
  </si>
  <si>
    <t>도주성</t>
    <phoneticPr fontId="4" type="noConversion"/>
  </si>
  <si>
    <t>031-729-9317</t>
    <phoneticPr fontId="4" type="noConversion"/>
  </si>
  <si>
    <t>윤두희</t>
    <phoneticPr fontId="38" type="noConversion"/>
  </si>
  <si>
    <t>2019.09.02.</t>
    <phoneticPr fontId="4" type="noConversion"/>
  </si>
  <si>
    <t>방과후아카데미 주말전문체험 체험비 지급</t>
    <phoneticPr fontId="4" type="noConversion"/>
  </si>
  <si>
    <t>수의</t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</si>
  <si>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</si>
  <si>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</si>
  <si>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</si>
  <si>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2019. 성남시청소년어울림마당 홍보물 제작</t>
    <phoneticPr fontId="4" type="noConversion"/>
  </si>
  <si>
    <t>2019.09.02.~2019.09.07.</t>
    <phoneticPr fontId="4" type="noConversion"/>
  </si>
  <si>
    <t>2019.09.07.</t>
    <phoneticPr fontId="4" type="noConversion"/>
  </si>
  <si>
    <t>2019. 청소년어울림마당 물품 대여</t>
    <phoneticPr fontId="4" type="noConversion"/>
  </si>
  <si>
    <t>수련관 내,외부 환경개선공사 실시</t>
    <phoneticPr fontId="4" type="noConversion"/>
  </si>
  <si>
    <t>2019.09.09.</t>
    <phoneticPr fontId="4" type="noConversion"/>
  </si>
  <si>
    <t>2019.09.09.~2019.09.24.</t>
    <phoneticPr fontId="4" type="noConversion"/>
  </si>
  <si>
    <t>2019.09.24.</t>
    <phoneticPr fontId="4" type="noConversion"/>
  </si>
  <si>
    <t>2019. 4분기(10~12월) 프로그램 안내지 및 현수막 제작</t>
    <phoneticPr fontId="4" type="noConversion"/>
  </si>
  <si>
    <t>2019.09.09.~2019.09.11.</t>
    <phoneticPr fontId="4" type="noConversion"/>
  </si>
  <si>
    <t>2019.09.11.</t>
    <phoneticPr fontId="4" type="noConversion"/>
  </si>
  <si>
    <t>수련관 옥외 지주간판 철거공사 실시</t>
    <phoneticPr fontId="4" type="noConversion"/>
  </si>
  <si>
    <t>2019.09.11.~2019.09.17.</t>
    <phoneticPr fontId="4" type="noConversion"/>
  </si>
  <si>
    <t>2019.09.18.</t>
    <phoneticPr fontId="4" type="noConversion"/>
  </si>
  <si>
    <t>세상을 바꾸는 JOB 차량임차</t>
    <phoneticPr fontId="4" type="noConversion"/>
  </si>
  <si>
    <t>2019.09.18.~2019.09.21.</t>
    <phoneticPr fontId="4" type="noConversion"/>
  </si>
  <si>
    <t>2019.09.21.</t>
    <phoneticPr fontId="4" type="noConversion"/>
  </si>
  <si>
    <t>방과후아카데미 주말자기개발프로그램 차량임차</t>
    <phoneticPr fontId="4" type="noConversion"/>
  </si>
  <si>
    <t>2019.09.19.</t>
    <phoneticPr fontId="4" type="noConversion"/>
  </si>
  <si>
    <t>2019.09.19.~2019.09.21.</t>
    <phoneticPr fontId="4" type="noConversion"/>
  </si>
  <si>
    <t>2019.09.26.</t>
    <phoneticPr fontId="4" type="noConversion"/>
  </si>
  <si>
    <t>2019.09.26.~2019.09.28.</t>
    <phoneticPr fontId="4" type="noConversion"/>
  </si>
  <si>
    <t>2019.09.28.</t>
    <phoneticPr fontId="4" type="noConversion"/>
  </si>
  <si>
    <t>남현진</t>
    <phoneticPr fontId="4" type="noConversion"/>
  </si>
  <si>
    <t>성남시 분당구 매화로56번길 12,1층</t>
    <phoneticPr fontId="4" type="noConversion"/>
  </si>
  <si>
    <t>김나예</t>
    <phoneticPr fontId="4" type="noConversion"/>
  </si>
  <si>
    <t>성남시 분당구 불정로 266</t>
    <phoneticPr fontId="4" type="noConversion"/>
  </si>
  <si>
    <t>서재선</t>
    <phoneticPr fontId="4" type="noConversion"/>
  </si>
  <si>
    <t>성남시 중원구 하대원동 117-5</t>
    <phoneticPr fontId="4" type="noConversion"/>
  </si>
  <si>
    <r>
      <t>2019. 학교연계</t>
    </r>
    <r>
      <rPr>
        <sz val="13"/>
        <color rgb="FF000000"/>
        <rFont val="맑은 고딕"/>
        <family val="3"/>
        <charset val="129"/>
      </rPr>
      <t>「</t>
    </r>
    <r>
      <rPr>
        <sz val="13"/>
        <color rgb="FF000000"/>
        <rFont val="굴림체"/>
        <family val="3"/>
        <charset val="129"/>
      </rPr>
      <t>내멋대로목공방</t>
    </r>
    <r>
      <rPr>
        <sz val="13"/>
        <color rgb="FF000000"/>
        <rFont val="맑은 고딕"/>
        <family val="3"/>
        <charset val="129"/>
      </rPr>
      <t>」</t>
    </r>
    <r>
      <rPr>
        <sz val="13"/>
        <color rgb="FF000000"/>
        <rFont val="굴림체"/>
        <family val="3"/>
        <charset val="129"/>
      </rPr>
      <t>목재구입</t>
    </r>
    <phoneticPr fontId="4" type="noConversion"/>
  </si>
  <si>
    <t>2019.09.02.~2019.09.06.</t>
    <phoneticPr fontId="4" type="noConversion"/>
  </si>
  <si>
    <t>2019.09.06.</t>
    <phoneticPr fontId="4" type="noConversion"/>
  </si>
  <si>
    <t>이인경</t>
    <phoneticPr fontId="4" type="noConversion"/>
  </si>
  <si>
    <t>성남시 중원구 둔촌대로171번길</t>
    <phoneticPr fontId="4" type="noConversion"/>
  </si>
  <si>
    <t>정필승</t>
    <phoneticPr fontId="4" type="noConversion"/>
  </si>
  <si>
    <t>성남시 분당구 매화로38번길</t>
    <phoneticPr fontId="4" type="noConversion"/>
  </si>
  <si>
    <t>김교봉</t>
    <phoneticPr fontId="4" type="noConversion"/>
  </si>
  <si>
    <t>성남시 중원구 산성대로 388-1</t>
    <phoneticPr fontId="4" type="noConversion"/>
  </si>
  <si>
    <t>박예숙</t>
    <phoneticPr fontId="4" type="noConversion"/>
  </si>
  <si>
    <t>성남시 수정구 산성대로 189</t>
    <phoneticPr fontId="4" type="noConversion"/>
  </si>
  <si>
    <t>윤두희</t>
    <phoneticPr fontId="4" type="noConversion"/>
  </si>
  <si>
    <t>성남시 분당구 서현로 170</t>
    <phoneticPr fontId="4" type="noConversion"/>
  </si>
  <si>
    <t>권윤주</t>
    <phoneticPr fontId="4" type="noConversion"/>
  </si>
  <si>
    <t>서울특별시 성북구 숭인로 50</t>
    <phoneticPr fontId="4" type="noConversion"/>
  </si>
  <si>
    <t>2019.09.02.~
09.07.</t>
    <phoneticPr fontId="4" type="noConversion"/>
  </si>
  <si>
    <t>2019. 청소년어울림 마당 대여</t>
    <phoneticPr fontId="4" type="noConversion"/>
  </si>
  <si>
    <r>
      <t>2019. 학교연계</t>
    </r>
    <r>
      <rPr>
        <sz val="12"/>
        <color rgb="FF000000"/>
        <rFont val="맑은 고딕"/>
        <family val="3"/>
        <charset val="129"/>
      </rPr>
      <t>「</t>
    </r>
    <r>
      <rPr>
        <sz val="12"/>
        <color rgb="FF000000"/>
        <rFont val="굴림체"/>
        <family val="3"/>
        <charset val="129"/>
      </rPr>
      <t>내멋대로목공방</t>
    </r>
    <r>
      <rPr>
        <sz val="12"/>
        <color rgb="FF000000"/>
        <rFont val="맑은 고딕"/>
        <family val="3"/>
        <charset val="129"/>
      </rPr>
      <t>」</t>
    </r>
    <r>
      <rPr>
        <sz val="12"/>
        <color rgb="FF000000"/>
        <rFont val="굴림체"/>
        <family val="3"/>
        <charset val="129"/>
      </rPr>
      <t>목재구입</t>
    </r>
    <phoneticPr fontId="4" type="noConversion"/>
  </si>
  <si>
    <t>2019.09.02.~
09.06.</t>
    <phoneticPr fontId="4" type="noConversion"/>
  </si>
  <si>
    <t>수련관 내,외부 환경개선공사 실시</t>
    <phoneticPr fontId="4" type="noConversion"/>
  </si>
  <si>
    <t>2019.09.09.~
09.24.</t>
    <phoneticPr fontId="4" type="noConversion"/>
  </si>
  <si>
    <t>2019. 4분기(10~12월) 프로그램 안내지 및 현수막 제작</t>
    <phoneticPr fontId="4" type="noConversion"/>
  </si>
  <si>
    <t>2019.09.09.~
09.11.</t>
    <phoneticPr fontId="4" type="noConversion"/>
  </si>
  <si>
    <t>수련관 옥외 지주간판 철거공사 실시</t>
    <phoneticPr fontId="4" type="noConversion"/>
  </si>
  <si>
    <t>2019.09.11.~
09.17.</t>
    <phoneticPr fontId="4" type="noConversion"/>
  </si>
  <si>
    <t>세상을 바꾸는 JOB 차량임차</t>
    <phoneticPr fontId="4" type="noConversion"/>
  </si>
  <si>
    <t>2019.09.18.~
09.21.</t>
    <phoneticPr fontId="4" type="noConversion"/>
  </si>
  <si>
    <t>방과후아카데미 주말자기개발프로그램 차량임차</t>
    <phoneticPr fontId="4" type="noConversion"/>
  </si>
  <si>
    <t>2019.09.19.~
09.21.</t>
    <phoneticPr fontId="4" type="noConversion"/>
  </si>
  <si>
    <t>방과후아카데미 주말전문체험 체험비 지급</t>
    <phoneticPr fontId="4" type="noConversion"/>
  </si>
  <si>
    <t>2019.09.26.~
09.28.</t>
    <phoneticPr fontId="4" type="noConversion"/>
  </si>
  <si>
    <t>네모디자인</t>
    <phoneticPr fontId="4" type="noConversion"/>
  </si>
  <si>
    <t>성남시 분당구 매화로56번길 12, 1층(야탑동)</t>
    <phoneticPr fontId="4" type="noConversion"/>
  </si>
  <si>
    <t>㈜프라임기획</t>
    <phoneticPr fontId="4" type="noConversion"/>
  </si>
  <si>
    <t>성남시 분당구 불정로 266, 101-1호(수내동)</t>
    <phoneticPr fontId="4" type="noConversion"/>
  </si>
  <si>
    <t>창호합판</t>
    <phoneticPr fontId="4" type="noConversion"/>
  </si>
  <si>
    <t>저재선</t>
    <phoneticPr fontId="4" type="noConversion"/>
  </si>
  <si>
    <t>성남시 중원구 하대원동 117-5번지</t>
    <phoneticPr fontId="4" type="noConversion"/>
  </si>
  <si>
    <t>공간디자인컴퍼니</t>
    <phoneticPr fontId="4" type="noConversion"/>
  </si>
  <si>
    <t>성남시 중원구 둔촌대로171번길 6, 상가동 지하층 2호(성남동)</t>
    <phoneticPr fontId="4" type="noConversion"/>
  </si>
  <si>
    <t>필그래픽스</t>
    <phoneticPr fontId="4" type="noConversion"/>
  </si>
  <si>
    <t>성남시 분당구 매화로38번길 15,1층 101호(야탑동)</t>
    <phoneticPr fontId="4" type="noConversion"/>
  </si>
  <si>
    <t>동우</t>
    <phoneticPr fontId="4" type="noConversion"/>
  </si>
  <si>
    <t>뉴한솔고속㈜</t>
    <phoneticPr fontId="4" type="noConversion"/>
  </si>
  <si>
    <t>성남시 수정구 산성대로 189, 7층 702호(수진동,수산타워)</t>
    <phoneticPr fontId="4" type="noConversion"/>
  </si>
  <si>
    <t>㈜선진항공여행사</t>
    <phoneticPr fontId="4" type="noConversion"/>
  </si>
  <si>
    <t>윤두희</t>
    <phoneticPr fontId="4" type="noConversion"/>
  </si>
  <si>
    <t>성남시 분당구 서현로 170(서현동,풍림아이원플러스오피스 디동 1501호)</t>
    <phoneticPr fontId="4" type="noConversion"/>
  </si>
  <si>
    <t>베리굿특수분장</t>
    <phoneticPr fontId="4" type="noConversion"/>
  </si>
  <si>
    <t>서울특별시 성북구 숭인로 50, 121도 1401호</t>
    <phoneticPr fontId="4" type="noConversion"/>
  </si>
  <si>
    <t>수련관 청소년 상담실 조성공사 실시</t>
    <phoneticPr fontId="4" type="noConversion"/>
  </si>
  <si>
    <t>최초계약금액</t>
    <phoneticPr fontId="4" type="noConversion"/>
  </si>
  <si>
    <t>2019.09.30.</t>
    <phoneticPr fontId="4" type="noConversion"/>
  </si>
  <si>
    <t>2019.09.30.~2019.10.14.</t>
    <phoneticPr fontId="4" type="noConversion"/>
  </si>
  <si>
    <t>2019.10.14.</t>
    <phoneticPr fontId="4" type="noConversion"/>
  </si>
  <si>
    <t>염경학</t>
    <phoneticPr fontId="4" type="noConversion"/>
  </si>
  <si>
    <t>성남시 중원구 광명로 342번길 2</t>
    <phoneticPr fontId="4" type="noConversion"/>
  </si>
  <si>
    <t>2019.09.30</t>
    <phoneticPr fontId="4" type="noConversion"/>
  </si>
  <si>
    <t>2019.09.30.~
10.14.</t>
    <phoneticPr fontId="4" type="noConversion"/>
  </si>
  <si>
    <t>주식회사 집텍</t>
    <phoneticPr fontId="4" type="noConversion"/>
  </si>
  <si>
    <t>성남시 중원구 광명로 342번길 2(금광동)</t>
    <phoneticPr fontId="4" type="noConversion"/>
  </si>
  <si>
    <t>2019년 시설물 정밀안전점검 실시</t>
    <phoneticPr fontId="4" type="noConversion"/>
  </si>
  <si>
    <t>2019.09.30.~2019.10.28.</t>
    <phoneticPr fontId="4" type="noConversion"/>
  </si>
  <si>
    <t>2019.10.28.</t>
    <phoneticPr fontId="4" type="noConversion"/>
  </si>
  <si>
    <t>최명란</t>
    <phoneticPr fontId="4" type="noConversion"/>
  </si>
  <si>
    <t>성남시 중원구 광명로 115</t>
    <phoneticPr fontId="4" type="noConversion"/>
  </si>
  <si>
    <t>시설물안전연구원㈜</t>
    <phoneticPr fontId="4" type="noConversion"/>
  </si>
  <si>
    <t>성남시 중원구 광명로 115(성남동, 동부주택브리앙뜨205,206호)</t>
    <phoneticPr fontId="4" type="noConversion"/>
  </si>
  <si>
    <t>2019.09.30.~
10.28.</t>
    <phoneticPr fontId="4" type="noConversion"/>
  </si>
  <si>
    <t>2019. 성남시청소년어울림마당 홍보물 제작</t>
    <phoneticPr fontId="38" type="noConversion"/>
  </si>
  <si>
    <t>2019. 청소년어울림마당 물품 대여</t>
    <phoneticPr fontId="38" type="noConversion"/>
  </si>
  <si>
    <t>수련관 내, 외부 환경개선공사 실시</t>
    <phoneticPr fontId="38" type="noConversion"/>
  </si>
  <si>
    <t>2019. 4분기(10~12월) 프로그램 안내지 및 현수막 제작</t>
    <phoneticPr fontId="38" type="noConversion"/>
  </si>
  <si>
    <t>수련관 옥외 지주간판 철거공사 실시</t>
    <phoneticPr fontId="38" type="noConversion"/>
  </si>
  <si>
    <t>세상을 바꾸는 JOB 차랑임차</t>
    <phoneticPr fontId="38" type="noConversion"/>
  </si>
  <si>
    <t>방과후아카데미 주말자기개발프로그램 차량임차</t>
    <phoneticPr fontId="38" type="noConversion"/>
  </si>
  <si>
    <t>방과후아카데미 주말전문체험 체험비 지급</t>
    <phoneticPr fontId="38" type="noConversion"/>
  </si>
  <si>
    <t>수련관 청소년 상담실 조성공사 실시</t>
    <phoneticPr fontId="38" type="noConversion"/>
  </si>
  <si>
    <t>2019년 시설물 정밀안전점검 실시</t>
    <phoneticPr fontId="38" type="noConversion"/>
  </si>
  <si>
    <t>남현진</t>
    <phoneticPr fontId="38" type="noConversion"/>
  </si>
  <si>
    <t>김나예</t>
    <phoneticPr fontId="38" type="noConversion"/>
  </si>
  <si>
    <t>서재선</t>
    <phoneticPr fontId="38" type="noConversion"/>
  </si>
  <si>
    <t>이인경</t>
    <phoneticPr fontId="38" type="noConversion"/>
  </si>
  <si>
    <t>정필승</t>
    <phoneticPr fontId="38" type="noConversion"/>
  </si>
  <si>
    <t>김교봉</t>
    <phoneticPr fontId="38" type="noConversion"/>
  </si>
  <si>
    <t>박예숙</t>
    <phoneticPr fontId="38" type="noConversion"/>
  </si>
  <si>
    <t>권윤주</t>
    <phoneticPr fontId="38" type="noConversion"/>
  </si>
  <si>
    <t>염경학</t>
    <phoneticPr fontId="38" type="noConversion"/>
  </si>
  <si>
    <t>최명란</t>
    <phoneticPr fontId="38" type="noConversion"/>
  </si>
  <si>
    <t>2019. 학교연계「내멋대로목공방」목재구입</t>
    <phoneticPr fontId="38" type="noConversion"/>
  </si>
  <si>
    <t>방과후아카데미 위탁급식</t>
    <phoneticPr fontId="38" type="noConversion"/>
  </si>
  <si>
    <t>㈜행복도시락 성남점</t>
    <phoneticPr fontId="38" type="noConversion"/>
  </si>
  <si>
    <t>2018.12.27.</t>
    <phoneticPr fontId="38" type="noConversion"/>
  </si>
  <si>
    <t>2019.01.02.</t>
    <phoneticPr fontId="38" type="noConversion"/>
  </si>
  <si>
    <t>2019.12.31.</t>
    <phoneticPr fontId="38" type="noConversion"/>
  </si>
  <si>
    <t>2019.09.30.</t>
    <phoneticPr fontId="4" type="noConversion"/>
  </si>
  <si>
    <t>독도 홍보영상 송출</t>
    <phoneticPr fontId="38" type="noConversion"/>
  </si>
  <si>
    <t>㈜케이비에스엔</t>
    <phoneticPr fontId="38" type="noConversion"/>
  </si>
  <si>
    <t>2018.12.27.</t>
    <phoneticPr fontId="38" type="noConversion"/>
  </si>
  <si>
    <t>2019.01.02.</t>
    <phoneticPr fontId="38" type="noConversion"/>
  </si>
  <si>
    <t>2019.12.31.</t>
    <phoneticPr fontId="38" type="noConversion"/>
  </si>
  <si>
    <t>2019.09.30.</t>
    <phoneticPr fontId="4" type="noConversion"/>
  </si>
  <si>
    <t>소방시설 안전관리 위탁대행</t>
    <phoneticPr fontId="38" type="noConversion"/>
  </si>
  <si>
    <t>㈜도솔방재</t>
    <phoneticPr fontId="38" type="noConversion"/>
  </si>
  <si>
    <t>환경,위생 위탁관리(공기청정기)</t>
    <phoneticPr fontId="38" type="noConversion"/>
  </si>
  <si>
    <t>코웨이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</si>
  <si>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</si>
  <si>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</si>
  <si>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</si>
  <si>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신도종합서비스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</si>
  <si>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</si>
  <si>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</si>
  <si>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㈜케이티</t>
    <phoneticPr fontId="38" type="noConversion"/>
  </si>
  <si>
    <t>2019.01.01.</t>
    <phoneticPr fontId="38" type="noConversion"/>
  </si>
  <si>
    <t>2019.08.31.</t>
    <phoneticPr fontId="4" type="noConversion"/>
  </si>
  <si>
    <t>셔틀버스 임차용역</t>
    <phoneticPr fontId="38" type="noConversion"/>
  </si>
  <si>
    <t>㈜활기찬중부관광</t>
    <phoneticPr fontId="38" type="noConversion"/>
  </si>
  <si>
    <t>2018.12.28.</t>
    <phoneticPr fontId="38" type="noConversion"/>
  </si>
  <si>
    <t>시설관리용역</t>
    <phoneticPr fontId="38" type="noConversion"/>
  </si>
  <si>
    <t>사회복지법인
대한민국보훈복지재단</t>
    <phoneticPr fontId="38" type="noConversion"/>
  </si>
  <si>
    <t>인터넷망(2차 차수)</t>
    <phoneticPr fontId="38" type="noConversion"/>
  </si>
  <si>
    <t>2019.07.31.</t>
    <phoneticPr fontId="4" type="noConversion"/>
  </si>
  <si>
    <t>복합기 임대(방과후)</t>
    <phoneticPr fontId="38" type="noConversion"/>
  </si>
  <si>
    <t>승강기 자체점검업무 위탁관리</t>
    <phoneticPr fontId="38" type="noConversion"/>
  </si>
  <si>
    <t>해광엘리베이터㈜</t>
    <phoneticPr fontId="38" type="noConversion"/>
  </si>
  <si>
    <t>2018.12.31.</t>
    <phoneticPr fontId="38" type="noConversion"/>
  </si>
  <si>
    <t>차염발생장치 위탁대행비 지급</t>
    <phoneticPr fontId="4" type="noConversion"/>
  </si>
  <si>
    <t>㈜하이클로</t>
    <phoneticPr fontId="4" type="noConversion"/>
  </si>
  <si>
    <t>2019.02.28.</t>
    <phoneticPr fontId="4" type="noConversion"/>
  </si>
  <si>
    <t>2019.04.01.</t>
    <phoneticPr fontId="4" type="noConversion"/>
  </si>
  <si>
    <t>2019.12.31.</t>
    <phoneticPr fontId="4" type="noConversion"/>
  </si>
  <si>
    <t>2019. 성남시청소년어울림마당 홍보물 제작</t>
    <phoneticPr fontId="38" type="noConversion"/>
  </si>
  <si>
    <t>네모디자인</t>
    <phoneticPr fontId="38" type="noConversion"/>
  </si>
  <si>
    <t>2019.09.02.</t>
    <phoneticPr fontId="38" type="noConversion"/>
  </si>
  <si>
    <t>2019.09.07.</t>
    <phoneticPr fontId="38" type="noConversion"/>
  </si>
  <si>
    <t>2019. 청소년어울림마당 물품 대여</t>
    <phoneticPr fontId="38" type="noConversion"/>
  </si>
  <si>
    <t>㈜프라임기획</t>
    <phoneticPr fontId="38" type="noConversion"/>
  </si>
  <si>
    <t>2019.09.02.</t>
    <phoneticPr fontId="38" type="noConversion"/>
  </si>
  <si>
    <t>2019.09.07.</t>
    <phoneticPr fontId="38" type="noConversion"/>
  </si>
  <si>
    <t>2019. 학교연계「내멋대로목공방」목재구입</t>
    <phoneticPr fontId="38" type="noConversion"/>
  </si>
  <si>
    <t>창호합판</t>
    <phoneticPr fontId="38" type="noConversion"/>
  </si>
  <si>
    <t>2019.09.06.</t>
    <phoneticPr fontId="38" type="noConversion"/>
  </si>
  <si>
    <t>수련관 내, 외부 환경개선공사 실시</t>
    <phoneticPr fontId="38" type="noConversion"/>
  </si>
  <si>
    <t>공간디자인컴퍼니</t>
    <phoneticPr fontId="38" type="noConversion"/>
  </si>
  <si>
    <t>2019.09.09.</t>
    <phoneticPr fontId="38" type="noConversion"/>
  </si>
  <si>
    <t>2019.09.24.</t>
    <phoneticPr fontId="38" type="noConversion"/>
  </si>
  <si>
    <t>2019.09.23.</t>
    <phoneticPr fontId="4" type="noConversion"/>
  </si>
  <si>
    <t>2019. 4분기(10~12월) 프로그램 안내지 및 현수막 제작</t>
    <phoneticPr fontId="38" type="noConversion"/>
  </si>
  <si>
    <t>필그래픽스</t>
    <phoneticPr fontId="38" type="noConversion"/>
  </si>
  <si>
    <t>2019.09.09.</t>
    <phoneticPr fontId="38" type="noConversion"/>
  </si>
  <si>
    <t>2019.09.11.</t>
    <phoneticPr fontId="38" type="noConversion"/>
  </si>
  <si>
    <t>수련관 옥외 지주간판 철거공사 실시</t>
    <phoneticPr fontId="38" type="noConversion"/>
  </si>
  <si>
    <t>동우</t>
    <phoneticPr fontId="38" type="noConversion"/>
  </si>
  <si>
    <t>2019.09.17.</t>
    <phoneticPr fontId="38" type="noConversion"/>
  </si>
  <si>
    <t>2019.09.18.</t>
    <phoneticPr fontId="38" type="noConversion"/>
  </si>
  <si>
    <t>세상을 바꾸는 JOB 차랑임차</t>
    <phoneticPr fontId="38" type="noConversion"/>
  </si>
  <si>
    <t>뉴한솔고속㈜</t>
    <phoneticPr fontId="38" type="noConversion"/>
  </si>
  <si>
    <t>2019.09.21</t>
    <phoneticPr fontId="38" type="noConversion"/>
  </si>
  <si>
    <t>방과후아카데미 주말자기개발프로그램 차량임차</t>
    <phoneticPr fontId="38" type="noConversion"/>
  </si>
  <si>
    <t>㈜선진항공여행사</t>
    <phoneticPr fontId="38" type="noConversion"/>
  </si>
  <si>
    <t>2019.09.19.</t>
    <phoneticPr fontId="38" type="noConversion"/>
  </si>
  <si>
    <t>2019.09.21.</t>
    <phoneticPr fontId="38" type="noConversion"/>
  </si>
  <si>
    <t>방과후아카데미 주말전문체험 체험비 지급</t>
    <phoneticPr fontId="38" type="noConversion"/>
  </si>
  <si>
    <t>베리굿특수분장</t>
    <phoneticPr fontId="38" type="noConversion"/>
  </si>
  <si>
    <t>2019.09.26.</t>
    <phoneticPr fontId="38" type="noConversion"/>
  </si>
  <si>
    <t>2019.09.28.</t>
    <phoneticPr fontId="38" type="noConversion"/>
  </si>
  <si>
    <t>수련관 청소년 상담실 조성공사 실시</t>
    <phoneticPr fontId="38" type="noConversion"/>
  </si>
  <si>
    <t>주식회사 집텍</t>
    <phoneticPr fontId="38" type="noConversion"/>
  </si>
  <si>
    <t>2019.09.30.</t>
    <phoneticPr fontId="38" type="noConversion"/>
  </si>
  <si>
    <t>2019.10.14.</t>
    <phoneticPr fontId="38" type="noConversion"/>
  </si>
  <si>
    <t>2019년 시설물 정밀안전점검 실시</t>
    <phoneticPr fontId="38" type="noConversion"/>
  </si>
  <si>
    <t>시설물안전연구원㈜</t>
    <phoneticPr fontId="38" type="noConversion"/>
  </si>
  <si>
    <t>2019.10.28.</t>
    <phoneticPr fontId="38" type="noConversion"/>
  </si>
  <si>
    <t>펄프 교체</t>
    <phoneticPr fontId="4" type="noConversion"/>
  </si>
  <si>
    <t>기타</t>
    <phoneticPr fontId="4" type="noConversion"/>
  </si>
  <si>
    <t>수의</t>
    <phoneticPr fontId="4" type="noConversion"/>
  </si>
  <si>
    <t>임흥국</t>
    <phoneticPr fontId="4" type="noConversion"/>
  </si>
  <si>
    <t>031-729-9315</t>
    <phoneticPr fontId="4" type="noConversion"/>
  </si>
  <si>
    <t>중원수련관</t>
    <phoneticPr fontId="4" type="noConversion"/>
  </si>
  <si>
    <t>방과후아카데미 주말전문체험 이동차량 임차 건의</t>
    <phoneticPr fontId="4" type="noConversion"/>
  </si>
  <si>
    <t>2019.10.01.</t>
    <phoneticPr fontId="4" type="noConversion"/>
  </si>
  <si>
    <t>2019.09.17.</t>
    <phoneticPr fontId="4" type="noConversion"/>
  </si>
  <si>
    <t>2019.10.02.</t>
  </si>
  <si>
    <t>2019.10.03.</t>
  </si>
  <si>
    <t>2019.09.21.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</si>
</sst>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theme="1"/>
      <name val="돋움"/>
      <family val="3"/>
      <charset val="129"/>
    </font>
    <font>
      <sz val="12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ck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305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4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/>
    </xf>
    <xf numFmtId="49" fontId="8" fillId="2" borderId="40" xfId="0" applyNumberFormat="1" applyFont="1" applyFill="1" applyBorder="1" applyAlignment="1" applyProtection="1">
      <alignment horizontal="center" vertical="center"/>
    </xf>
    <xf numFmtId="3" fontId="14" fillId="0" borderId="47" xfId="0" applyNumberFormat="1" applyFont="1" applyBorder="1" applyAlignment="1">
      <alignment horizontal="right" vertical="center" shrinkToFit="1"/>
    </xf>
    <xf numFmtId="0" fontId="20" fillId="2" borderId="4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47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shrinkToFit="1"/>
    </xf>
    <xf numFmtId="0" fontId="20" fillId="2" borderId="49" xfId="0" applyFont="1" applyFill="1" applyBorder="1" applyAlignment="1">
      <alignment horizontal="center" vertical="center" shrinkToFit="1"/>
    </xf>
    <xf numFmtId="0" fontId="22" fillId="0" borderId="50" xfId="0" applyFont="1" applyBorder="1" applyAlignment="1">
      <alignment horizontal="center" vertical="center" shrinkToFit="1"/>
    </xf>
    <xf numFmtId="0" fontId="20" fillId="2" borderId="2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4" borderId="33" xfId="0" applyNumberFormat="1" applyFont="1" applyFill="1" applyBorder="1" applyAlignment="1" applyProtection="1">
      <alignment horizontal="center" vertical="center"/>
    </xf>
    <xf numFmtId="0" fontId="31" fillId="4" borderId="52" xfId="0" applyNumberFormat="1" applyFont="1" applyFill="1" applyBorder="1" applyAlignment="1" applyProtection="1">
      <alignment horizontal="center" vertical="center"/>
    </xf>
    <xf numFmtId="0" fontId="28" fillId="4" borderId="31" xfId="0" applyFont="1" applyFill="1" applyBorder="1" applyAlignment="1">
      <alignment horizontal="center" vertical="center"/>
    </xf>
    <xf numFmtId="0" fontId="28" fillId="4" borderId="34" xfId="0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4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28" fillId="0" borderId="34" xfId="0" applyNumberFormat="1" applyFont="1" applyFill="1" applyBorder="1" applyAlignment="1" applyProtection="1">
      <alignment horizontal="center"/>
    </xf>
    <xf numFmtId="49" fontId="8" fillId="2" borderId="38" xfId="0" applyNumberFormat="1" applyFont="1" applyFill="1" applyBorder="1" applyAlignment="1" applyProtection="1">
      <alignment horizontal="center" vertical="center"/>
    </xf>
    <xf numFmtId="49" fontId="8" fillId="2" borderId="39" xfId="0" applyNumberFormat="1" applyFont="1" applyFill="1" applyBorder="1" applyAlignment="1" applyProtection="1">
      <alignment horizontal="center" vertical="center" wrapTex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0" fillId="4" borderId="0" xfId="0" applyFill="1"/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1" fillId="0" borderId="72" xfId="0" applyFont="1" applyBorder="1" applyAlignment="1">
      <alignment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41" fontId="32" fillId="0" borderId="22" xfId="8" applyFont="1" applyBorder="1" applyAlignment="1">
      <alignment horizontal="right" vertical="distributed"/>
    </xf>
    <xf numFmtId="0" fontId="31" fillId="0" borderId="23" xfId="0" applyFont="1" applyFill="1" applyBorder="1" applyAlignment="1">
      <alignment horizontal="center" vertical="center"/>
    </xf>
    <xf numFmtId="0" fontId="31" fillId="2" borderId="73" xfId="0" applyFont="1" applyFill="1" applyBorder="1" applyAlignment="1">
      <alignment horizontal="center" vertical="center" wrapText="1"/>
    </xf>
    <xf numFmtId="0" fontId="31" fillId="2" borderId="74" xfId="0" applyFont="1" applyFill="1" applyBorder="1" applyAlignment="1">
      <alignment horizontal="center" vertical="center"/>
    </xf>
    <xf numFmtId="0" fontId="31" fillId="2" borderId="15" xfId="0" applyFont="1" applyFill="1" applyBorder="1" applyAlignment="1">
      <alignment horizontal="center" vertical="center" wrapText="1"/>
    </xf>
    <xf numFmtId="0" fontId="31" fillId="2" borderId="15" xfId="0" applyFont="1" applyFill="1" applyBorder="1" applyAlignment="1">
      <alignment horizontal="right" vertical="center" wrapText="1"/>
    </xf>
    <xf numFmtId="0" fontId="31" fillId="2" borderId="15" xfId="0" applyFont="1" applyFill="1" applyBorder="1" applyAlignment="1">
      <alignment horizontal="center" vertical="center"/>
    </xf>
    <xf numFmtId="0" fontId="31" fillId="0" borderId="75" xfId="0" applyFont="1" applyBorder="1" applyAlignment="1">
      <alignment vertical="center"/>
    </xf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0" fontId="28" fillId="4" borderId="33" xfId="0" applyFont="1" applyFill="1" applyBorder="1" applyAlignment="1">
      <alignment horizontal="center" vertical="center" shrinkToFit="1"/>
    </xf>
    <xf numFmtId="0" fontId="28" fillId="4" borderId="33" xfId="0" applyFont="1" applyFill="1" applyBorder="1" applyAlignment="1">
      <alignment horizontal="center" vertical="center" wrapText="1" shrinkToFit="1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vertical="center"/>
    </xf>
    <xf numFmtId="0" fontId="3" fillId="0" borderId="76" xfId="0" applyFont="1" applyBorder="1" applyAlignment="1">
      <alignment horizontal="center" vertical="center"/>
    </xf>
    <xf numFmtId="49" fontId="32" fillId="4" borderId="39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41" fontId="31" fillId="4" borderId="2" xfId="1" applyFont="1" applyFill="1" applyBorder="1" applyAlignment="1">
      <alignment vertical="center"/>
    </xf>
    <xf numFmtId="0" fontId="32" fillId="4" borderId="38" xfId="0" applyNumberFormat="1" applyFont="1" applyFill="1" applyBorder="1" applyAlignment="1" applyProtection="1">
      <alignment horizontal="center" vertical="center"/>
    </xf>
    <xf numFmtId="49" fontId="32" fillId="4" borderId="40" xfId="0" applyNumberFormat="1" applyFont="1" applyFill="1" applyBorder="1" applyAlignment="1" applyProtection="1">
      <alignment horizontal="center" vertical="center"/>
    </xf>
    <xf numFmtId="0" fontId="31" fillId="4" borderId="2" xfId="0" applyFont="1" applyFill="1" applyBorder="1" applyAlignment="1">
      <alignment horizontal="left" vertical="center" shrinkToFit="1"/>
    </xf>
    <xf numFmtId="0" fontId="31" fillId="4" borderId="2" xfId="0" applyFont="1" applyFill="1" applyBorder="1" applyAlignment="1">
      <alignment horizontal="left" vertical="center" wrapText="1" shrinkToFit="1"/>
    </xf>
    <xf numFmtId="0" fontId="32" fillId="4" borderId="2" xfId="0" applyFont="1" applyFill="1" applyBorder="1" applyAlignment="1">
      <alignment horizontal="left" vertical="center"/>
    </xf>
    <xf numFmtId="41" fontId="32" fillId="4" borderId="36" xfId="1" applyFont="1" applyFill="1" applyBorder="1">
      <alignment vertical="center"/>
    </xf>
    <xf numFmtId="0" fontId="32" fillId="4" borderId="2" xfId="0" applyFont="1" applyFill="1" applyBorder="1" applyAlignment="1">
      <alignment horizontal="left" vertical="center" shrinkToFit="1"/>
    </xf>
    <xf numFmtId="0" fontId="32" fillId="4" borderId="36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vertical="center" shrinkToFit="1"/>
    </xf>
    <xf numFmtId="0" fontId="32" fillId="4" borderId="2" xfId="0" applyFont="1" applyFill="1" applyBorder="1" applyAlignment="1">
      <alignment vertical="center" shrinkToFit="1"/>
    </xf>
    <xf numFmtId="0" fontId="32" fillId="4" borderId="36" xfId="0" applyFont="1" applyFill="1" applyBorder="1" applyAlignment="1">
      <alignment vertical="center"/>
    </xf>
    <xf numFmtId="41" fontId="8" fillId="4" borderId="2" xfId="1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 shrinkToFit="1"/>
    </xf>
    <xf numFmtId="0" fontId="40" fillId="4" borderId="22" xfId="0" applyFont="1" applyFill="1" applyBorder="1" applyAlignment="1">
      <alignment horizontal="center" vertical="center"/>
    </xf>
    <xf numFmtId="41" fontId="3" fillId="0" borderId="77" xfId="1" applyNumberFormat="1" applyFont="1" applyBorder="1" applyAlignment="1">
      <alignment horizontal="right" vertical="center"/>
    </xf>
    <xf numFmtId="41" fontId="40" fillId="4" borderId="22" xfId="1" applyFont="1" applyFill="1" applyBorder="1" applyAlignment="1">
      <alignment horizontal="center" vertical="center"/>
    </xf>
    <xf numFmtId="176" fontId="40" fillId="4" borderId="22" xfId="1" applyNumberFormat="1" applyFont="1" applyFill="1" applyBorder="1" applyAlignment="1">
      <alignment horizontal="center" vertical="center"/>
    </xf>
    <xf numFmtId="0" fontId="40" fillId="4" borderId="23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0" fillId="0" borderId="22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38" fontId="3" fillId="0" borderId="22" xfId="4" applyNumberFormat="1" applyFont="1" applyBorder="1">
      <alignment vertical="center"/>
    </xf>
    <xf numFmtId="38" fontId="3" fillId="0" borderId="22" xfId="4" applyNumberFormat="1" applyFont="1" applyBorder="1" applyAlignment="1">
      <alignment horizontal="right" vertical="center"/>
    </xf>
    <xf numFmtId="49" fontId="32" fillId="4" borderId="51" xfId="0" applyNumberFormat="1" applyFont="1" applyFill="1" applyBorder="1" applyAlignment="1" applyProtection="1">
      <alignment horizontal="center" vertical="center"/>
    </xf>
    <xf numFmtId="0" fontId="3" fillId="0" borderId="79" xfId="0" applyFont="1" applyBorder="1" applyAlignment="1">
      <alignment horizontal="center" vertical="center" wrapText="1" shrinkToFit="1"/>
    </xf>
    <xf numFmtId="0" fontId="3" fillId="0" borderId="80" xfId="0" applyFont="1" applyBorder="1" applyAlignment="1">
      <alignment vertical="center"/>
    </xf>
    <xf numFmtId="41" fontId="3" fillId="0" borderId="76" xfId="1" applyNumberFormat="1" applyFont="1" applyBorder="1" applyAlignment="1">
      <alignment horizontal="center" vertical="center"/>
    </xf>
    <xf numFmtId="41" fontId="3" fillId="0" borderId="76" xfId="1" applyFont="1" applyBorder="1" applyAlignment="1">
      <alignment vertical="center"/>
    </xf>
    <xf numFmtId="0" fontId="26" fillId="0" borderId="78" xfId="0" quotePrefix="1" applyNumberFormat="1" applyFont="1" applyFill="1" applyBorder="1" applyAlignment="1" applyProtection="1">
      <alignment horizontal="center" vertical="center"/>
    </xf>
    <xf numFmtId="177" fontId="27" fillId="0" borderId="78" xfId="0" applyNumberFormat="1" applyFont="1" applyBorder="1" applyAlignment="1" applyProtection="1">
      <alignment horizontal="center" vertical="center" wrapText="1"/>
    </xf>
    <xf numFmtId="0" fontId="27" fillId="0" borderId="78" xfId="0" applyFont="1" applyBorder="1" applyAlignment="1" applyProtection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41" fontId="31" fillId="4" borderId="2" xfId="1" applyFont="1" applyFill="1" applyBorder="1">
      <alignment vertical="center"/>
    </xf>
    <xf numFmtId="0" fontId="31" fillId="0" borderId="34" xfId="0" applyNumberFormat="1" applyFont="1" applyFill="1" applyBorder="1" applyAlignment="1" applyProtection="1"/>
    <xf numFmtId="0" fontId="31" fillId="0" borderId="37" xfId="0" applyNumberFormat="1" applyFont="1" applyFill="1" applyBorder="1" applyAlignment="1" applyProtection="1"/>
    <xf numFmtId="0" fontId="32" fillId="4" borderId="31" xfId="0" applyFont="1" applyFill="1" applyBorder="1" applyAlignment="1">
      <alignment vertical="center"/>
    </xf>
    <xf numFmtId="0" fontId="32" fillId="4" borderId="31" xfId="0" applyFont="1" applyFill="1" applyBorder="1" applyAlignment="1">
      <alignment horizontal="center" vertical="center"/>
    </xf>
    <xf numFmtId="41" fontId="32" fillId="4" borderId="31" xfId="1" applyFont="1" applyFill="1" applyBorder="1">
      <alignment vertical="center"/>
    </xf>
    <xf numFmtId="0" fontId="31" fillId="0" borderId="81" xfId="0" applyNumberFormat="1" applyFont="1" applyFill="1" applyBorder="1" applyAlignment="1" applyProtection="1"/>
    <xf numFmtId="0" fontId="31" fillId="4" borderId="35" xfId="0" applyNumberFormat="1" applyFont="1" applyFill="1" applyBorder="1" applyAlignment="1" applyProtection="1">
      <alignment horizontal="center" vertical="center"/>
    </xf>
    <xf numFmtId="41" fontId="28" fillId="4" borderId="2" xfId="1" applyFont="1" applyFill="1" applyBorder="1" applyAlignment="1">
      <alignment horizontal="center" vertical="center"/>
    </xf>
    <xf numFmtId="0" fontId="8" fillId="4" borderId="82" xfId="0" applyFont="1" applyFill="1" applyBorder="1" applyAlignment="1">
      <alignment horizontal="center" vertical="center"/>
    </xf>
    <xf numFmtId="41" fontId="8" fillId="4" borderId="36" xfId="1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28" fillId="0" borderId="81" xfId="0" applyNumberFormat="1" applyFont="1" applyFill="1" applyBorder="1" applyAlignment="1" applyProtection="1">
      <alignment horizontal="center"/>
    </xf>
    <xf numFmtId="0" fontId="0" fillId="0" borderId="34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31" fillId="4" borderId="83" xfId="0" applyFont="1" applyFill="1" applyBorder="1" applyAlignment="1">
      <alignment horizontal="center" vertical="center"/>
    </xf>
    <xf numFmtId="0" fontId="31" fillId="4" borderId="84" xfId="0" applyFont="1" applyFill="1" applyBorder="1" applyAlignment="1">
      <alignment horizontal="center" vertical="center" wrapText="1"/>
    </xf>
    <xf numFmtId="0" fontId="31" fillId="4" borderId="84" xfId="0" applyFont="1" applyFill="1" applyBorder="1" applyAlignment="1">
      <alignment horizontal="center" vertical="center"/>
    </xf>
    <xf numFmtId="0" fontId="31" fillId="4" borderId="8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1" fillId="4" borderId="36" xfId="0" quotePrefix="1" applyNumberFormat="1" applyFont="1" applyFill="1" applyBorder="1" applyAlignment="1" applyProtection="1">
      <alignment horizontal="center" vertical="center"/>
    </xf>
    <xf numFmtId="0" fontId="31" fillId="4" borderId="84" xfId="0" applyFont="1" applyFill="1" applyBorder="1" applyAlignment="1">
      <alignment horizontal="left" vertical="center"/>
    </xf>
    <xf numFmtId="0" fontId="31" fillId="4" borderId="84" xfId="0" applyFont="1" applyFill="1" applyBorder="1" applyAlignment="1">
      <alignment horizontal="right" vertical="center" wrapText="1"/>
    </xf>
    <xf numFmtId="38" fontId="3" fillId="0" borderId="86" xfId="4" applyNumberFormat="1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70" xfId="0" applyFont="1" applyFill="1" applyBorder="1" applyAlignment="1">
      <alignment horizontal="center" vertical="center" wrapTex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48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shrinkToFit="1"/>
    </xf>
    <xf numFmtId="0" fontId="14" fillId="0" borderId="18" xfId="0" applyFont="1" applyBorder="1" applyAlignment="1">
      <alignment horizontal="center" vertical="center" shrinkToFit="1"/>
    </xf>
    <xf numFmtId="0" fontId="14" fillId="0" borderId="68" xfId="0" applyFont="1" applyBorder="1" applyAlignment="1">
      <alignment horizontal="center" vertical="center" shrinkToFit="1"/>
    </xf>
    <xf numFmtId="0" fontId="20" fillId="2" borderId="69" xfId="0" applyFont="1" applyFill="1" applyBorder="1" applyAlignment="1">
      <alignment horizontal="center" vertical="center" wrapText="1"/>
    </xf>
    <xf numFmtId="0" fontId="20" fillId="2" borderId="41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shrinkToFit="1"/>
    </xf>
    <xf numFmtId="0" fontId="14" fillId="0" borderId="44" xfId="0" applyFont="1" applyBorder="1" applyAlignment="1">
      <alignment horizontal="center" vertical="center" shrinkToFit="1"/>
    </xf>
    <xf numFmtId="0" fontId="14" fillId="0" borderId="45" xfId="0" applyFont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27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1" fillId="0" borderId="59" xfId="0" applyFont="1" applyBorder="1" applyAlignment="1">
      <alignment vertical="center" wrapText="1"/>
    </xf>
    <xf numFmtId="0" fontId="21" fillId="0" borderId="60" xfId="0" applyFont="1" applyBorder="1" applyAlignment="1">
      <alignment vertical="center" wrapText="1"/>
    </xf>
    <xf numFmtId="0" fontId="21" fillId="0" borderId="61" xfId="0" applyFont="1" applyBorder="1" applyAlignment="1">
      <alignment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58" xfId="0" applyFont="1" applyBorder="1" applyAlignment="1">
      <alignment horizontal="justify" vertical="center" wrapText="1"/>
    </xf>
    <xf numFmtId="14" fontId="21" fillId="0" borderId="26" xfId="0" applyNumberFormat="1" applyFont="1" applyFill="1" applyBorder="1" applyAlignment="1">
      <alignment horizontal="center" vertical="center" wrapText="1"/>
    </xf>
    <xf numFmtId="14" fontId="21" fillId="0" borderId="27" xfId="0" applyNumberFormat="1" applyFont="1" applyFill="1" applyBorder="1" applyAlignment="1">
      <alignment horizontal="center" vertical="center" wrapText="1"/>
    </xf>
    <xf numFmtId="3" fontId="21" fillId="0" borderId="26" xfId="0" applyNumberFormat="1" applyFont="1" applyBorder="1" applyAlignment="1">
      <alignment horizontal="center" vertical="center" wrapText="1"/>
    </xf>
    <xf numFmtId="3" fontId="21" fillId="0" borderId="27" xfId="0" applyNumberFormat="1" applyFont="1" applyBorder="1" applyAlignment="1">
      <alignment horizontal="center" vertical="center" wrapText="1"/>
    </xf>
    <xf numFmtId="9" fontId="21" fillId="0" borderId="54" xfId="0" applyNumberFormat="1" applyFont="1" applyBorder="1" applyAlignment="1">
      <alignment horizontal="center" vertical="center" wrapText="1"/>
    </xf>
    <xf numFmtId="9" fontId="21" fillId="0" borderId="55" xfId="0" applyNumberFormat="1" applyFont="1" applyBorder="1" applyAlignment="1">
      <alignment horizontal="center" vertical="center" wrapText="1"/>
    </xf>
    <xf numFmtId="0" fontId="21" fillId="0" borderId="53" xfId="0" applyFont="1" applyBorder="1" applyAlignment="1">
      <alignment horizontal="center" vertical="center" shrinkToFit="1"/>
    </xf>
    <xf numFmtId="0" fontId="23" fillId="2" borderId="66" xfId="0" applyFont="1" applyFill="1" applyBorder="1" applyAlignment="1">
      <alignment horizontal="center" vertical="center" wrapText="1"/>
    </xf>
    <xf numFmtId="0" fontId="23" fillId="2" borderId="67" xfId="0" applyFont="1" applyFill="1" applyBorder="1" applyAlignment="1">
      <alignment horizontal="center" vertical="center" wrapText="1"/>
    </xf>
    <xf numFmtId="0" fontId="21" fillId="2" borderId="62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3" fillId="2" borderId="56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7" xfId="0" applyFont="1" applyFill="1" applyBorder="1" applyAlignment="1">
      <alignment horizontal="center" vertical="center" wrapText="1"/>
    </xf>
    <xf numFmtId="0" fontId="21" fillId="0" borderId="63" xfId="0" applyFont="1" applyBorder="1" applyAlignment="1">
      <alignment horizontal="justify" vertical="center" wrapText="1"/>
    </xf>
    <xf numFmtId="0" fontId="21" fillId="0" borderId="64" xfId="0" applyFont="1" applyBorder="1" applyAlignment="1">
      <alignment horizontal="justify" vertical="center" wrapText="1"/>
    </xf>
    <xf numFmtId="0" fontId="21" fillId="0" borderId="65" xfId="0" applyFont="1" applyBorder="1" applyAlignment="1">
      <alignment horizontal="justify" vertical="center" wrapText="1"/>
    </xf>
    <xf numFmtId="0" fontId="21" fillId="0" borderId="62" xfId="0" applyFont="1" applyBorder="1" applyAlignment="1">
      <alignment horizontal="justify" vertical="center" wrapText="1"/>
    </xf>
    <xf numFmtId="0" fontId="21" fillId="0" borderId="24" xfId="0" applyFont="1" applyBorder="1" applyAlignment="1">
      <alignment horizontal="justify" vertical="center" wrapText="1"/>
    </xf>
    <xf numFmtId="0" fontId="21" fillId="0" borderId="25" xfId="0" applyFont="1" applyBorder="1" applyAlignment="1">
      <alignment horizontal="justify" vertical="center" wrapText="1"/>
    </xf>
    <xf numFmtId="0" fontId="21" fillId="0" borderId="53" xfId="0" applyFont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31" xfId="0" applyNumberFormat="1" applyFont="1" applyFill="1" applyBorder="1" applyAlignment="1" applyProtection="1">
      <alignment horizontal="center" vertical="center"/>
    </xf>
    <xf numFmtId="49" fontId="24" fillId="2" borderId="32" xfId="0" applyNumberFormat="1" applyFont="1" applyFill="1" applyBorder="1" applyAlignment="1" applyProtection="1">
      <alignment horizontal="center" vertical="center"/>
    </xf>
    <xf numFmtId="0" fontId="24" fillId="2" borderId="31" xfId="0" applyNumberFormat="1" applyFont="1" applyFill="1" applyBorder="1" applyAlignment="1" applyProtection="1">
      <alignment horizontal="center" vertical="center"/>
    </xf>
    <xf numFmtId="0" fontId="24" fillId="2" borderId="32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activeCell="I28" sqref="I28:I2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7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28" t="s">
        <v>52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spans="1:12" ht="26.25" thickBot="1" x14ac:dyDescent="0.2">
      <c r="A2" s="229" t="s">
        <v>91</v>
      </c>
      <c r="B2" s="229"/>
      <c r="C2" s="229"/>
      <c r="D2" s="22"/>
      <c r="E2" s="22"/>
      <c r="F2" s="22"/>
      <c r="G2" s="22"/>
      <c r="H2" s="26"/>
      <c r="I2" s="22"/>
      <c r="J2" s="22"/>
      <c r="K2" s="22"/>
      <c r="L2" s="22"/>
    </row>
    <row r="3" spans="1:12" ht="24.75" customHeight="1" thickBot="1" x14ac:dyDescent="0.2">
      <c r="A3" s="139" t="s">
        <v>32</v>
      </c>
      <c r="B3" s="141" t="s">
        <v>33</v>
      </c>
      <c r="C3" s="141" t="s">
        <v>53</v>
      </c>
      <c r="D3" s="141" t="s">
        <v>54</v>
      </c>
      <c r="E3" s="141" t="s">
        <v>55</v>
      </c>
      <c r="F3" s="141" t="s">
        <v>56</v>
      </c>
      <c r="G3" s="141" t="s">
        <v>57</v>
      </c>
      <c r="H3" s="142" t="s">
        <v>58</v>
      </c>
      <c r="I3" s="143" t="s">
        <v>34</v>
      </c>
      <c r="J3" s="143" t="s">
        <v>59</v>
      </c>
      <c r="K3" s="143" t="s">
        <v>60</v>
      </c>
      <c r="L3" s="140" t="s">
        <v>1</v>
      </c>
    </row>
    <row r="4" spans="1:12" ht="39.950000000000003" customHeight="1" thickTop="1" x14ac:dyDescent="0.15">
      <c r="A4" s="132"/>
      <c r="B4" s="133"/>
      <c r="C4" s="185"/>
      <c r="D4" s="189" t="s">
        <v>31</v>
      </c>
      <c r="E4" s="190" t="s">
        <v>93</v>
      </c>
      <c r="F4" s="191" t="s">
        <v>98</v>
      </c>
      <c r="G4" s="191" t="s">
        <v>94</v>
      </c>
      <c r="H4" s="189" t="s">
        <v>31</v>
      </c>
      <c r="I4" s="186"/>
      <c r="J4" s="133"/>
      <c r="K4" s="133"/>
      <c r="L4" s="144"/>
    </row>
    <row r="5" spans="1:12" ht="39.950000000000003" customHeight="1" x14ac:dyDescent="0.15">
      <c r="A5" s="132"/>
      <c r="B5" s="133"/>
      <c r="C5" s="152"/>
      <c r="D5" s="154"/>
      <c r="E5" s="154"/>
      <c r="F5" s="187"/>
      <c r="G5" s="154"/>
      <c r="H5" s="188"/>
      <c r="I5" s="153"/>
      <c r="J5" s="133"/>
      <c r="K5" s="133"/>
      <c r="L5" s="134"/>
    </row>
    <row r="6" spans="1:12" ht="39.950000000000003" customHeight="1" thickBot="1" x14ac:dyDescent="0.2">
      <c r="A6" s="135"/>
      <c r="B6" s="136"/>
      <c r="C6" s="136"/>
      <c r="D6" s="136"/>
      <c r="E6" s="70"/>
      <c r="F6" s="136"/>
      <c r="G6" s="70"/>
      <c r="H6" s="137"/>
      <c r="I6" s="136"/>
      <c r="J6" s="136"/>
      <c r="K6" s="136"/>
      <c r="L6" s="138"/>
    </row>
    <row r="11" spans="1:12" x14ac:dyDescent="0.15">
      <c r="C11" s="230" t="s">
        <v>79</v>
      </c>
      <c r="D11" s="230"/>
      <c r="E11" s="230"/>
      <c r="F11" s="230"/>
      <c r="G11" s="230"/>
      <c r="H11" s="230"/>
      <c r="I11" s="230"/>
      <c r="J11" s="230"/>
      <c r="K11" s="230"/>
    </row>
    <row r="12" spans="1:12" x14ac:dyDescent="0.15">
      <c r="C12" s="230"/>
      <c r="D12" s="230"/>
      <c r="E12" s="230"/>
      <c r="F12" s="230"/>
      <c r="G12" s="230"/>
      <c r="H12" s="230"/>
      <c r="I12" s="230"/>
      <c r="J12" s="230"/>
      <c r="K12" s="230"/>
    </row>
    <row r="13" spans="1:12" x14ac:dyDescent="0.15"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12" x14ac:dyDescent="0.15">
      <c r="C14" s="230"/>
      <c r="D14" s="230"/>
      <c r="E14" s="230"/>
      <c r="F14" s="230"/>
      <c r="G14" s="230"/>
      <c r="H14" s="230"/>
      <c r="I14" s="230"/>
      <c r="J14" s="230"/>
      <c r="K14" s="230"/>
    </row>
    <row r="15" spans="1:12" x14ac:dyDescent="0.15"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12" x14ac:dyDescent="0.15">
      <c r="C16" s="230"/>
      <c r="D16" s="230"/>
      <c r="E16" s="230"/>
      <c r="F16" s="230"/>
      <c r="G16" s="230"/>
      <c r="H16" s="230"/>
      <c r="I16" s="230"/>
      <c r="J16" s="230"/>
      <c r="K16" s="230"/>
    </row>
    <row r="17" spans="3:11" x14ac:dyDescent="0.15">
      <c r="C17" s="230"/>
      <c r="D17" s="230"/>
      <c r="E17" s="230"/>
      <c r="F17" s="230"/>
      <c r="G17" s="230"/>
      <c r="H17" s="230"/>
      <c r="I17" s="230"/>
      <c r="J17" s="230"/>
      <c r="K17" s="230"/>
    </row>
    <row r="18" spans="3:11" x14ac:dyDescent="0.15">
      <c r="C18" s="230"/>
      <c r="D18" s="230"/>
      <c r="E18" s="230"/>
      <c r="F18" s="230"/>
      <c r="G18" s="230"/>
      <c r="H18" s="230"/>
      <c r="I18" s="230"/>
      <c r="J18" s="230"/>
      <c r="K18" s="230"/>
    </row>
    <row r="19" spans="3:11" x14ac:dyDescent="0.15">
      <c r="C19" s="230"/>
      <c r="D19" s="230"/>
      <c r="E19" s="230"/>
      <c r="F19" s="230"/>
      <c r="G19" s="230"/>
      <c r="H19" s="230"/>
      <c r="I19" s="230"/>
      <c r="J19" s="230"/>
      <c r="K19" s="230"/>
    </row>
    <row r="20" spans="3:11" x14ac:dyDescent="0.15">
      <c r="C20" s="230"/>
      <c r="D20" s="230"/>
      <c r="E20" s="230"/>
      <c r="F20" s="230"/>
      <c r="G20" s="230"/>
      <c r="H20" s="230"/>
      <c r="I20" s="230"/>
      <c r="J20" s="230"/>
      <c r="K20" s="230"/>
    </row>
  </sheetData>
  <mergeCells count="3">
    <mergeCell ref="A1:L1"/>
    <mergeCell ref="A2:C2"/>
    <mergeCell ref="C11:K20"/>
  </mergeCells>
  <phoneticPr fontId="4" type="noConversion"/>
  <dataValidations count="2">
    <dataValidation type="textLength" operator="lessThanOrEqual" allowBlank="1" showInputMessage="1" showErrorMessage="1" sqref="F6">
      <formula1>5</formula1>
    </dataValidation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C5" sqref="C5:G5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33" t="s">
        <v>82</v>
      </c>
      <c r="B1" s="233"/>
      <c r="C1" s="233"/>
      <c r="D1" s="233"/>
      <c r="E1" s="233"/>
      <c r="F1" s="233"/>
      <c r="G1" s="233"/>
      <c r="H1" s="233"/>
      <c r="I1" s="233"/>
    </row>
    <row r="2" spans="1:9" ht="25.5" x14ac:dyDescent="0.15">
      <c r="A2" s="297" t="s">
        <v>90</v>
      </c>
      <c r="B2" s="297"/>
      <c r="C2" s="1"/>
      <c r="D2" s="1"/>
      <c r="E2" s="1"/>
      <c r="F2" s="1"/>
      <c r="G2" s="1"/>
      <c r="H2" s="1"/>
      <c r="I2" s="28" t="s">
        <v>2</v>
      </c>
    </row>
    <row r="3" spans="1:9" ht="26.25" customHeight="1" x14ac:dyDescent="0.15">
      <c r="A3" s="303" t="s">
        <v>3</v>
      </c>
      <c r="B3" s="301" t="s">
        <v>4</v>
      </c>
      <c r="C3" s="301" t="s">
        <v>62</v>
      </c>
      <c r="D3" s="301" t="s">
        <v>85</v>
      </c>
      <c r="E3" s="299" t="s">
        <v>88</v>
      </c>
      <c r="F3" s="300"/>
      <c r="G3" s="299" t="s">
        <v>89</v>
      </c>
      <c r="H3" s="300"/>
      <c r="I3" s="301" t="s">
        <v>83</v>
      </c>
    </row>
    <row r="4" spans="1:9" ht="28.5" customHeight="1" x14ac:dyDescent="0.15">
      <c r="A4" s="304"/>
      <c r="B4" s="302"/>
      <c r="C4" s="302"/>
      <c r="D4" s="302"/>
      <c r="E4" s="58" t="s">
        <v>86</v>
      </c>
      <c r="F4" s="58" t="s">
        <v>87</v>
      </c>
      <c r="G4" s="58" t="s">
        <v>86</v>
      </c>
      <c r="H4" s="58" t="s">
        <v>87</v>
      </c>
      <c r="I4" s="302"/>
    </row>
    <row r="5" spans="1:9" ht="28.5" customHeight="1" x14ac:dyDescent="0.15">
      <c r="A5" s="59"/>
      <c r="B5" s="60"/>
      <c r="C5" s="61" t="s">
        <v>31</v>
      </c>
      <c r="D5" s="62" t="s">
        <v>93</v>
      </c>
      <c r="E5" s="63" t="s">
        <v>98</v>
      </c>
      <c r="F5" s="63" t="s">
        <v>94</v>
      </c>
      <c r="G5" s="61" t="s">
        <v>31</v>
      </c>
      <c r="H5" s="64"/>
      <c r="I5" s="65"/>
    </row>
    <row r="6" spans="1:9" ht="28.5" customHeight="1" x14ac:dyDescent="0.15">
      <c r="A6" s="59"/>
      <c r="B6" s="60"/>
      <c r="C6" s="64"/>
      <c r="D6" s="64"/>
      <c r="E6" s="64"/>
      <c r="F6" s="64"/>
      <c r="G6" s="64"/>
      <c r="H6" s="64"/>
      <c r="I6" s="65"/>
    </row>
    <row r="7" spans="1:9" ht="28.5" customHeight="1" x14ac:dyDescent="0.15">
      <c r="A7" s="59"/>
      <c r="B7" s="60"/>
      <c r="C7" s="64"/>
      <c r="D7" s="64"/>
      <c r="E7" s="64"/>
      <c r="F7" s="64"/>
      <c r="G7" s="64"/>
      <c r="H7" s="64"/>
      <c r="I7" s="65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98" t="s">
        <v>84</v>
      </c>
      <c r="B21" s="298"/>
      <c r="C21" s="298"/>
      <c r="D21" s="298"/>
      <c r="E21" s="298"/>
      <c r="F21" s="298"/>
      <c r="G21" s="298"/>
      <c r="H21" s="298"/>
      <c r="I21" s="298"/>
    </row>
    <row r="22" spans="1:9" x14ac:dyDescent="0.15">
      <c r="A22" s="298"/>
      <c r="B22" s="298"/>
      <c r="C22" s="298"/>
      <c r="D22" s="298"/>
      <c r="E22" s="298"/>
      <c r="F22" s="298"/>
      <c r="G22" s="298"/>
      <c r="H22" s="298"/>
      <c r="I22" s="298"/>
    </row>
    <row r="23" spans="1:9" x14ac:dyDescent="0.15">
      <c r="A23" s="298"/>
      <c r="B23" s="298"/>
      <c r="C23" s="298"/>
      <c r="D23" s="298"/>
      <c r="E23" s="298"/>
      <c r="F23" s="298"/>
      <c r="G23" s="298"/>
      <c r="H23" s="298"/>
      <c r="I23" s="298"/>
    </row>
    <row r="24" spans="1:9" x14ac:dyDescent="0.15">
      <c r="A24" s="298"/>
      <c r="B24" s="298"/>
      <c r="C24" s="298"/>
      <c r="D24" s="298"/>
      <c r="E24" s="298"/>
      <c r="F24" s="298"/>
      <c r="G24" s="298"/>
      <c r="H24" s="298"/>
      <c r="I24" s="298"/>
    </row>
    <row r="25" spans="1:9" x14ac:dyDescent="0.15">
      <c r="A25" s="298"/>
      <c r="B25" s="298"/>
      <c r="C25" s="298"/>
      <c r="D25" s="298"/>
      <c r="E25" s="298"/>
      <c r="F25" s="298"/>
      <c r="G25" s="298"/>
      <c r="H25" s="298"/>
      <c r="I25" s="298"/>
    </row>
    <row r="26" spans="1:9" x14ac:dyDescent="0.15">
      <c r="A26" s="298"/>
      <c r="B26" s="298"/>
      <c r="C26" s="298"/>
      <c r="D26" s="298"/>
      <c r="E26" s="298"/>
      <c r="F26" s="298"/>
      <c r="G26" s="298"/>
      <c r="H26" s="298"/>
      <c r="I26" s="298"/>
    </row>
    <row r="27" spans="1:9" x14ac:dyDescent="0.15">
      <c r="A27" s="298"/>
      <c r="B27" s="298"/>
      <c r="C27" s="298"/>
      <c r="D27" s="298"/>
      <c r="E27" s="298"/>
      <c r="F27" s="298"/>
      <c r="G27" s="298"/>
      <c r="H27" s="298"/>
      <c r="I27" s="298"/>
    </row>
    <row r="28" spans="1:9" x14ac:dyDescent="0.15">
      <c r="A28" s="298"/>
      <c r="B28" s="298"/>
      <c r="C28" s="298"/>
      <c r="D28" s="298"/>
      <c r="E28" s="298"/>
      <c r="F28" s="298"/>
      <c r="G28" s="298"/>
      <c r="H28" s="298"/>
      <c r="I28" s="298"/>
    </row>
    <row r="29" spans="1:9" x14ac:dyDescent="0.15">
      <c r="A29" s="298"/>
      <c r="B29" s="298"/>
      <c r="C29" s="298"/>
      <c r="D29" s="298"/>
      <c r="E29" s="298"/>
      <c r="F29" s="298"/>
      <c r="G29" s="298"/>
      <c r="H29" s="298"/>
      <c r="I29" s="298"/>
    </row>
    <row r="30" spans="1:9" x14ac:dyDescent="0.15">
      <c r="A30" s="298"/>
      <c r="B30" s="298"/>
      <c r="C30" s="298"/>
      <c r="D30" s="298"/>
      <c r="E30" s="298"/>
      <c r="F30" s="298"/>
      <c r="G30" s="298"/>
      <c r="H30" s="298"/>
      <c r="I30" s="298"/>
    </row>
    <row r="31" spans="1:9" x14ac:dyDescent="0.15">
      <c r="A31" s="298"/>
      <c r="B31" s="298"/>
      <c r="C31" s="298"/>
      <c r="D31" s="298"/>
      <c r="E31" s="298"/>
      <c r="F31" s="298"/>
      <c r="G31" s="298"/>
      <c r="H31" s="298"/>
      <c r="I31" s="298"/>
    </row>
    <row r="32" spans="1:9" x14ac:dyDescent="0.15">
      <c r="A32" s="298"/>
      <c r="B32" s="298"/>
      <c r="C32" s="298"/>
      <c r="D32" s="298"/>
      <c r="E32" s="298"/>
      <c r="F32" s="298"/>
      <c r="G32" s="298"/>
      <c r="H32" s="298"/>
      <c r="I32" s="298"/>
    </row>
    <row r="33" spans="1:9" x14ac:dyDescent="0.15">
      <c r="A33" s="298"/>
      <c r="B33" s="298"/>
      <c r="C33" s="298"/>
      <c r="D33" s="298"/>
      <c r="E33" s="298"/>
      <c r="F33" s="298"/>
      <c r="G33" s="298"/>
      <c r="H33" s="298"/>
      <c r="I33" s="298"/>
    </row>
    <row r="34" spans="1:9" x14ac:dyDescent="0.15">
      <c r="A34" s="298"/>
      <c r="B34" s="298"/>
      <c r="C34" s="298"/>
      <c r="D34" s="298"/>
      <c r="E34" s="298"/>
      <c r="F34" s="298"/>
      <c r="G34" s="298"/>
      <c r="H34" s="298"/>
      <c r="I34" s="298"/>
    </row>
    <row r="35" spans="1:9" x14ac:dyDescent="0.15">
      <c r="A35" s="298"/>
      <c r="B35" s="298"/>
      <c r="C35" s="298"/>
      <c r="D35" s="298"/>
      <c r="E35" s="298"/>
      <c r="F35" s="298"/>
      <c r="G35" s="298"/>
      <c r="H35" s="298"/>
      <c r="I35" s="298"/>
    </row>
    <row r="36" spans="1:9" x14ac:dyDescent="0.15">
      <c r="A36" s="298"/>
      <c r="B36" s="298"/>
      <c r="C36" s="298"/>
      <c r="D36" s="298"/>
      <c r="E36" s="298"/>
      <c r="F36" s="298"/>
      <c r="G36" s="298"/>
      <c r="H36" s="298"/>
      <c r="I36" s="29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6.25" thickBot="1" x14ac:dyDescent="0.2">
      <c r="A1" s="231" t="s">
        <v>70</v>
      </c>
      <c r="B1" s="231"/>
      <c r="C1" s="231"/>
      <c r="D1" s="231"/>
      <c r="E1" s="231"/>
      <c r="F1" s="231"/>
      <c r="G1" s="231"/>
      <c r="H1" s="231"/>
      <c r="I1" s="231"/>
    </row>
    <row r="2" spans="1:12" ht="24.75" thickBot="1" x14ac:dyDescent="0.2">
      <c r="A2" s="66" t="s">
        <v>32</v>
      </c>
      <c r="B2" s="67" t="s">
        <v>33</v>
      </c>
      <c r="C2" s="68" t="s">
        <v>49</v>
      </c>
      <c r="D2" s="68" t="s">
        <v>0</v>
      </c>
      <c r="E2" s="71" t="s">
        <v>50</v>
      </c>
      <c r="F2" s="68" t="s">
        <v>34</v>
      </c>
      <c r="G2" s="68" t="s">
        <v>35</v>
      </c>
      <c r="H2" s="68" t="s">
        <v>36</v>
      </c>
      <c r="I2" s="69" t="s">
        <v>1</v>
      </c>
    </row>
    <row r="3" spans="1:12" s="29" customFormat="1" ht="30.75" customHeight="1" thickTop="1" thickBot="1" x14ac:dyDescent="0.2">
      <c r="A3" s="171">
        <v>2019</v>
      </c>
      <c r="B3" s="172">
        <v>10</v>
      </c>
      <c r="C3" s="173" t="s">
        <v>374</v>
      </c>
      <c r="D3" s="174" t="s">
        <v>162</v>
      </c>
      <c r="E3" s="175">
        <v>600</v>
      </c>
      <c r="F3" s="174" t="s">
        <v>153</v>
      </c>
      <c r="G3" s="176" t="s">
        <v>163</v>
      </c>
      <c r="H3" s="177" t="s">
        <v>164</v>
      </c>
      <c r="I3" s="178" t="s">
        <v>165</v>
      </c>
      <c r="J3" s="15"/>
      <c r="K3" s="16"/>
      <c r="L3" s="15"/>
    </row>
    <row r="8" spans="1:12" x14ac:dyDescent="0.15">
      <c r="C8" s="230" t="s">
        <v>152</v>
      </c>
      <c r="D8" s="230"/>
      <c r="E8" s="230"/>
      <c r="F8" s="230"/>
      <c r="G8" s="230"/>
      <c r="H8" s="230"/>
    </row>
    <row r="9" spans="1:12" x14ac:dyDescent="0.15">
      <c r="C9" s="230"/>
      <c r="D9" s="230"/>
      <c r="E9" s="230"/>
      <c r="F9" s="230"/>
      <c r="G9" s="230"/>
      <c r="H9" s="230"/>
    </row>
    <row r="10" spans="1:12" x14ac:dyDescent="0.15">
      <c r="C10" s="230"/>
      <c r="D10" s="230"/>
      <c r="E10" s="230"/>
      <c r="F10" s="230"/>
      <c r="G10" s="230"/>
      <c r="H10" s="230"/>
    </row>
    <row r="11" spans="1:12" x14ac:dyDescent="0.15">
      <c r="C11" s="230"/>
      <c r="D11" s="230"/>
      <c r="E11" s="230"/>
      <c r="F11" s="230"/>
      <c r="G11" s="230"/>
      <c r="H11" s="230"/>
    </row>
    <row r="12" spans="1:12" x14ac:dyDescent="0.15">
      <c r="C12" s="230"/>
      <c r="D12" s="230"/>
      <c r="E12" s="230"/>
      <c r="F12" s="230"/>
      <c r="G12" s="230"/>
      <c r="H12" s="230"/>
    </row>
    <row r="13" spans="1:12" x14ac:dyDescent="0.15">
      <c r="C13" s="230"/>
      <c r="D13" s="230"/>
      <c r="E13" s="230"/>
      <c r="F13" s="230"/>
      <c r="G13" s="230"/>
      <c r="H13" s="230"/>
    </row>
    <row r="14" spans="1:12" x14ac:dyDescent="0.15">
      <c r="C14" s="230"/>
      <c r="D14" s="230"/>
      <c r="E14" s="230"/>
      <c r="F14" s="230"/>
      <c r="G14" s="230"/>
      <c r="H14" s="230"/>
    </row>
    <row r="15" spans="1:12" x14ac:dyDescent="0.15">
      <c r="C15" s="230"/>
      <c r="D15" s="230"/>
      <c r="E15" s="230"/>
      <c r="F15" s="230"/>
      <c r="G15" s="230"/>
      <c r="H15" s="230"/>
    </row>
    <row r="16" spans="1:12" x14ac:dyDescent="0.15">
      <c r="C16" s="230"/>
      <c r="D16" s="230"/>
      <c r="E16" s="230"/>
      <c r="F16" s="230"/>
      <c r="G16" s="230"/>
      <c r="H16" s="230"/>
    </row>
  </sheetData>
  <mergeCells count="2">
    <mergeCell ref="A1:I1"/>
    <mergeCell ref="C8:H16"/>
  </mergeCells>
  <phoneticPr fontId="4" type="noConversion"/>
  <dataValidations count="2">
    <dataValidation type="list" allowBlank="1" showInputMessage="1" showErrorMessage="1" sqref="D3">
      <formula1>"대안,턴키,일반,PQ,수의,실적"</formula1>
    </dataValidation>
    <dataValidation type="textLength" operator="lessThanOrEqual" allowBlank="1" showInputMessage="1" showErrorMessage="1" sqref="F3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6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28" t="s">
        <v>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3" ht="27" customHeight="1" thickBot="1" x14ac:dyDescent="0.2">
      <c r="A2" s="66" t="s">
        <v>32</v>
      </c>
      <c r="B2" s="67" t="s">
        <v>33</v>
      </c>
      <c r="C2" s="68" t="s">
        <v>76</v>
      </c>
      <c r="D2" s="68" t="s">
        <v>75</v>
      </c>
      <c r="E2" s="68" t="s">
        <v>0</v>
      </c>
      <c r="F2" s="67" t="s">
        <v>74</v>
      </c>
      <c r="G2" s="67" t="s">
        <v>73</v>
      </c>
      <c r="H2" s="67" t="s">
        <v>72</v>
      </c>
      <c r="I2" s="67" t="s">
        <v>71</v>
      </c>
      <c r="J2" s="68" t="s">
        <v>34</v>
      </c>
      <c r="K2" s="68" t="s">
        <v>35</v>
      </c>
      <c r="L2" s="68" t="s">
        <v>36</v>
      </c>
      <c r="M2" s="69" t="s">
        <v>1</v>
      </c>
    </row>
    <row r="3" spans="1:13" s="29" customFormat="1" ht="27" customHeight="1" thickTop="1" x14ac:dyDescent="0.15">
      <c r="A3" s="219">
        <v>2019</v>
      </c>
      <c r="B3" s="220">
        <v>10</v>
      </c>
      <c r="C3" s="225" t="s">
        <v>368</v>
      </c>
      <c r="D3" s="221" t="s">
        <v>369</v>
      </c>
      <c r="E3" s="221" t="s">
        <v>370</v>
      </c>
      <c r="F3" s="226">
        <v>2200</v>
      </c>
      <c r="G3" s="227" t="s">
        <v>31</v>
      </c>
      <c r="H3" s="227" t="s">
        <v>31</v>
      </c>
      <c r="I3" s="226">
        <v>2200</v>
      </c>
      <c r="J3" s="221" t="s">
        <v>373</v>
      </c>
      <c r="K3" s="221" t="s">
        <v>371</v>
      </c>
      <c r="L3" s="221" t="s">
        <v>372</v>
      </c>
      <c r="M3" s="222"/>
    </row>
    <row r="4" spans="1:13" s="29" customFormat="1" ht="27" customHeight="1" thickBot="1" x14ac:dyDescent="0.2">
      <c r="A4" s="171">
        <v>2019</v>
      </c>
      <c r="B4" s="179">
        <v>9</v>
      </c>
      <c r="C4" s="180" t="s">
        <v>154</v>
      </c>
      <c r="D4" s="181" t="s">
        <v>155</v>
      </c>
      <c r="E4" s="179" t="s">
        <v>156</v>
      </c>
      <c r="F4" s="182">
        <v>8500</v>
      </c>
      <c r="G4" s="183" t="s">
        <v>31</v>
      </c>
      <c r="H4" s="183" t="s">
        <v>31</v>
      </c>
      <c r="I4" s="182">
        <v>8500</v>
      </c>
      <c r="J4" s="179" t="s">
        <v>153</v>
      </c>
      <c r="K4" s="179" t="s">
        <v>157</v>
      </c>
      <c r="L4" s="179" t="s">
        <v>158</v>
      </c>
      <c r="M4" s="223"/>
    </row>
    <row r="9" spans="1:13" x14ac:dyDescent="0.15">
      <c r="C9" s="232" t="s">
        <v>79</v>
      </c>
      <c r="D9" s="232"/>
      <c r="E9" s="232"/>
      <c r="F9" s="232"/>
      <c r="G9" s="232"/>
      <c r="H9" s="232"/>
      <c r="I9" s="232"/>
      <c r="J9" s="232"/>
      <c r="K9" s="232"/>
    </row>
    <row r="10" spans="1:13" x14ac:dyDescent="0.15">
      <c r="C10" s="232"/>
      <c r="D10" s="232"/>
      <c r="E10" s="232"/>
      <c r="F10" s="232"/>
      <c r="G10" s="232"/>
      <c r="H10" s="232"/>
      <c r="I10" s="232"/>
      <c r="J10" s="232"/>
      <c r="K10" s="232"/>
    </row>
    <row r="11" spans="1:13" x14ac:dyDescent="0.15">
      <c r="C11" s="232"/>
      <c r="D11" s="232"/>
      <c r="E11" s="232"/>
      <c r="F11" s="232"/>
      <c r="G11" s="232"/>
      <c r="H11" s="232"/>
      <c r="I11" s="232"/>
      <c r="J11" s="232"/>
      <c r="K11" s="232"/>
    </row>
    <row r="12" spans="1:13" x14ac:dyDescent="0.15">
      <c r="C12" s="232"/>
      <c r="D12" s="232"/>
      <c r="E12" s="232"/>
      <c r="F12" s="232"/>
      <c r="G12" s="232"/>
      <c r="H12" s="232"/>
      <c r="I12" s="232"/>
      <c r="J12" s="232"/>
      <c r="K12" s="232"/>
    </row>
    <row r="13" spans="1:13" x14ac:dyDescent="0.15">
      <c r="C13" s="232"/>
      <c r="D13" s="232"/>
      <c r="E13" s="232"/>
      <c r="F13" s="232"/>
      <c r="G13" s="232"/>
      <c r="H13" s="232"/>
      <c r="I13" s="232"/>
      <c r="J13" s="232"/>
      <c r="K13" s="232"/>
    </row>
    <row r="14" spans="1:13" x14ac:dyDescent="0.15">
      <c r="C14" s="232"/>
      <c r="D14" s="232"/>
      <c r="E14" s="232"/>
      <c r="F14" s="232"/>
      <c r="G14" s="232"/>
      <c r="H14" s="232"/>
      <c r="I14" s="232"/>
      <c r="J14" s="232"/>
      <c r="K14" s="232"/>
    </row>
    <row r="15" spans="1:13" x14ac:dyDescent="0.15">
      <c r="C15" s="232"/>
      <c r="D15" s="232"/>
      <c r="E15" s="232"/>
      <c r="F15" s="232"/>
      <c r="G15" s="232"/>
      <c r="H15" s="232"/>
      <c r="I15" s="232"/>
      <c r="J15" s="232"/>
      <c r="K15" s="232"/>
    </row>
    <row r="16" spans="1:13" x14ac:dyDescent="0.15">
      <c r="C16" s="232"/>
      <c r="D16" s="232"/>
      <c r="E16" s="232"/>
      <c r="F16" s="232"/>
      <c r="G16" s="232"/>
      <c r="H16" s="232"/>
      <c r="I16" s="232"/>
      <c r="J16" s="232"/>
      <c r="K16" s="232"/>
    </row>
    <row r="17" spans="3:11" x14ac:dyDescent="0.15">
      <c r="C17" s="232"/>
      <c r="D17" s="232"/>
      <c r="E17" s="232"/>
      <c r="F17" s="232"/>
      <c r="G17" s="232"/>
      <c r="H17" s="232"/>
      <c r="I17" s="232"/>
      <c r="J17" s="232"/>
      <c r="K17" s="232"/>
    </row>
    <row r="18" spans="3:11" x14ac:dyDescent="0.15">
      <c r="C18" s="232"/>
      <c r="D18" s="232"/>
      <c r="E18" s="232"/>
      <c r="F18" s="232"/>
      <c r="G18" s="232"/>
      <c r="H18" s="232"/>
      <c r="I18" s="232"/>
      <c r="J18" s="232"/>
      <c r="K18" s="232"/>
    </row>
    <row r="19" spans="3:11" x14ac:dyDescent="0.15">
      <c r="C19" s="232"/>
      <c r="D19" s="232"/>
      <c r="E19" s="232"/>
      <c r="F19" s="232"/>
      <c r="G19" s="232"/>
      <c r="H19" s="232"/>
      <c r="I19" s="232"/>
      <c r="J19" s="232"/>
      <c r="K19" s="232"/>
    </row>
    <row r="20" spans="3:11" x14ac:dyDescent="0.15">
      <c r="C20" s="232"/>
      <c r="D20" s="232"/>
      <c r="E20" s="232"/>
      <c r="F20" s="232"/>
      <c r="G20" s="232"/>
      <c r="H20" s="232"/>
      <c r="I20" s="232"/>
      <c r="J20" s="232"/>
      <c r="K20" s="232"/>
    </row>
    <row r="21" spans="3:11" x14ac:dyDescent="0.15">
      <c r="C21" s="232"/>
      <c r="D21" s="232"/>
      <c r="E21" s="232"/>
      <c r="F21" s="232"/>
      <c r="G21" s="232"/>
      <c r="H21" s="232"/>
      <c r="I21" s="232"/>
      <c r="J21" s="232"/>
      <c r="K21" s="232"/>
    </row>
    <row r="22" spans="3:11" x14ac:dyDescent="0.15">
      <c r="C22" s="232"/>
      <c r="D22" s="232"/>
      <c r="E22" s="232"/>
      <c r="F22" s="232"/>
      <c r="G22" s="232"/>
      <c r="H22" s="232"/>
      <c r="I22" s="232"/>
      <c r="J22" s="232"/>
      <c r="K22" s="232"/>
    </row>
    <row r="23" spans="3:11" x14ac:dyDescent="0.15">
      <c r="C23" s="232"/>
      <c r="D23" s="232"/>
      <c r="E23" s="232"/>
      <c r="F23" s="232"/>
      <c r="G23" s="232"/>
      <c r="H23" s="232"/>
      <c r="I23" s="232"/>
      <c r="J23" s="232"/>
      <c r="K23" s="232"/>
    </row>
    <row r="24" spans="3:11" x14ac:dyDescent="0.15">
      <c r="C24" s="232"/>
      <c r="D24" s="232"/>
      <c r="E24" s="232"/>
      <c r="F24" s="232"/>
      <c r="G24" s="232"/>
      <c r="H24" s="232"/>
      <c r="I24" s="232"/>
      <c r="J24" s="232"/>
      <c r="K24" s="232"/>
    </row>
    <row r="25" spans="3:11" x14ac:dyDescent="0.15">
      <c r="C25" s="232"/>
      <c r="D25" s="232"/>
      <c r="E25" s="232"/>
      <c r="F25" s="232"/>
      <c r="G25" s="232"/>
      <c r="H25" s="232"/>
      <c r="I25" s="232"/>
      <c r="J25" s="232"/>
      <c r="K25" s="232"/>
    </row>
    <row r="26" spans="3:11" x14ac:dyDescent="0.15">
      <c r="C26" s="232"/>
      <c r="D26" s="232"/>
      <c r="E26" s="232"/>
      <c r="F26" s="232"/>
      <c r="G26" s="232"/>
      <c r="H26" s="232"/>
      <c r="I26" s="232"/>
      <c r="J26" s="232"/>
      <c r="K26" s="232"/>
    </row>
  </sheetData>
  <mergeCells count="2">
    <mergeCell ref="A1:M1"/>
    <mergeCell ref="C9:K26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D4">
      <formula1>"토건,토목,건축,전문,전기,통신,소방,기타"</formula1>
    </dataValidation>
    <dataValidation type="list" allowBlank="1" showInputMessage="1" showErrorMessage="1" sqref="E4">
      <formula1>"대안,턴키,일반,PQ,수의,실적"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33" t="s">
        <v>100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25.5" x14ac:dyDescent="0.15">
      <c r="A2" s="72" t="s">
        <v>91</v>
      </c>
      <c r="B2" s="72"/>
      <c r="C2" s="84"/>
      <c r="D2" s="1"/>
      <c r="E2" s="1"/>
      <c r="F2" s="17"/>
      <c r="G2" s="17"/>
      <c r="H2" s="17"/>
      <c r="I2" s="17"/>
      <c r="J2" s="234" t="s">
        <v>2</v>
      </c>
      <c r="K2" s="234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101</v>
      </c>
      <c r="E3" s="5" t="s">
        <v>102</v>
      </c>
      <c r="F3" s="5" t="s">
        <v>103</v>
      </c>
      <c r="G3" s="5" t="s">
        <v>104</v>
      </c>
      <c r="H3" s="5" t="s">
        <v>105</v>
      </c>
      <c r="I3" s="5" t="s">
        <v>106</v>
      </c>
      <c r="J3" s="5" t="s">
        <v>107</v>
      </c>
      <c r="K3" s="5" t="s">
        <v>1</v>
      </c>
    </row>
    <row r="4" spans="1:11" ht="47.25" customHeight="1" x14ac:dyDescent="0.15">
      <c r="A4" s="85"/>
      <c r="B4" s="86"/>
      <c r="C4" s="87"/>
      <c r="D4" s="88" t="s">
        <v>31</v>
      </c>
      <c r="E4" s="89" t="s">
        <v>93</v>
      </c>
      <c r="F4" s="90" t="s">
        <v>98</v>
      </c>
      <c r="G4" s="90" t="s">
        <v>94</v>
      </c>
      <c r="H4" s="88" t="s">
        <v>31</v>
      </c>
      <c r="I4" s="87"/>
      <c r="J4" s="91"/>
      <c r="K4" s="92"/>
    </row>
    <row r="5" spans="1:11" ht="47.25" customHeight="1" x14ac:dyDescent="0.15">
      <c r="A5" s="73"/>
      <c r="B5" s="74"/>
      <c r="C5" s="75"/>
      <c r="D5" s="76"/>
      <c r="E5" s="77"/>
      <c r="F5" s="77"/>
      <c r="G5" s="78"/>
      <c r="H5" s="78"/>
      <c r="I5" s="75"/>
      <c r="J5" s="79"/>
      <c r="K5" s="80"/>
    </row>
    <row r="6" spans="1:11" ht="47.25" customHeight="1" x14ac:dyDescent="0.15">
      <c r="A6" s="81"/>
      <c r="B6" s="81"/>
      <c r="C6" s="82"/>
      <c r="D6" s="73"/>
      <c r="E6" s="73"/>
      <c r="F6" s="82"/>
      <c r="G6" s="83"/>
      <c r="H6" s="81"/>
      <c r="I6" s="81"/>
      <c r="J6" s="81"/>
      <c r="K6" s="81"/>
    </row>
    <row r="7" spans="1:11" ht="47.25" customHeight="1" x14ac:dyDescent="0.15">
      <c r="A7" s="81"/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11" ht="47.25" customHeight="1" x14ac:dyDescent="0.15">
      <c r="A8" s="81"/>
      <c r="B8" s="81"/>
      <c r="C8" s="81"/>
      <c r="D8" s="81"/>
      <c r="E8" s="81"/>
      <c r="F8" s="81"/>
      <c r="G8" s="81"/>
      <c r="H8" s="81"/>
      <c r="I8" s="81"/>
      <c r="J8" s="81"/>
      <c r="K8" s="81"/>
    </row>
    <row r="9" spans="1:11" ht="47.25" customHeight="1" x14ac:dyDescent="0.15">
      <c r="A9" s="81"/>
      <c r="B9" s="81"/>
      <c r="C9" s="81"/>
      <c r="D9" s="81"/>
      <c r="E9" s="81"/>
      <c r="F9" s="81"/>
      <c r="G9" s="81"/>
      <c r="H9" s="81"/>
      <c r="I9" s="81"/>
      <c r="J9" s="81"/>
      <c r="K9" s="81"/>
    </row>
    <row r="10" spans="1:11" ht="47.25" customHeight="1" x14ac:dyDescent="0.1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</row>
    <row r="11" spans="1:11" ht="47.25" customHeight="1" x14ac:dyDescent="0.15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spans="1:11" ht="47.25" customHeight="1" x14ac:dyDescent="0.15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spans="1:11" ht="47.25" customHeight="1" x14ac:dyDescent="0.15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35" t="s">
        <v>79</v>
      </c>
      <c r="C22" s="235"/>
      <c r="D22" s="235"/>
      <c r="E22" s="235"/>
      <c r="F22" s="235"/>
      <c r="G22" s="235"/>
      <c r="H22" s="235"/>
      <c r="I22" s="235"/>
      <c r="J22" s="235"/>
      <c r="K22" s="2"/>
    </row>
    <row r="23" spans="1:11" x14ac:dyDescent="0.15">
      <c r="A23" s="2"/>
      <c r="B23" s="235"/>
      <c r="C23" s="235"/>
      <c r="D23" s="235"/>
      <c r="E23" s="235"/>
      <c r="F23" s="235"/>
      <c r="G23" s="235"/>
      <c r="H23" s="235"/>
      <c r="I23" s="235"/>
      <c r="J23" s="235"/>
      <c r="K23" s="2"/>
    </row>
    <row r="24" spans="1:11" x14ac:dyDescent="0.15">
      <c r="A24" s="2"/>
      <c r="B24" s="235"/>
      <c r="C24" s="235"/>
      <c r="D24" s="235"/>
      <c r="E24" s="235"/>
      <c r="F24" s="235"/>
      <c r="G24" s="235"/>
      <c r="H24" s="235"/>
      <c r="I24" s="235"/>
      <c r="J24" s="235"/>
      <c r="K24" s="2"/>
    </row>
    <row r="25" spans="1:11" x14ac:dyDescent="0.15">
      <c r="A25" s="2"/>
      <c r="B25" s="235"/>
      <c r="C25" s="235"/>
      <c r="D25" s="235"/>
      <c r="E25" s="235"/>
      <c r="F25" s="235"/>
      <c r="G25" s="235"/>
      <c r="H25" s="235"/>
      <c r="I25" s="235"/>
      <c r="J25" s="235"/>
      <c r="K25" s="2"/>
    </row>
    <row r="26" spans="1:11" x14ac:dyDescent="0.15">
      <c r="A26" s="2"/>
      <c r="B26" s="235"/>
      <c r="C26" s="235"/>
      <c r="D26" s="235"/>
      <c r="E26" s="235"/>
      <c r="F26" s="235"/>
      <c r="G26" s="235"/>
      <c r="H26" s="235"/>
      <c r="I26" s="235"/>
      <c r="J26" s="235"/>
      <c r="K26" s="2"/>
    </row>
    <row r="27" spans="1:11" x14ac:dyDescent="0.15">
      <c r="A27" s="2"/>
      <c r="B27" s="235"/>
      <c r="C27" s="235"/>
      <c r="D27" s="235"/>
      <c r="E27" s="235"/>
      <c r="F27" s="235"/>
      <c r="G27" s="235"/>
      <c r="H27" s="235"/>
      <c r="I27" s="235"/>
      <c r="J27" s="235"/>
      <c r="K27" s="2"/>
    </row>
    <row r="28" spans="1:11" x14ac:dyDescent="0.15">
      <c r="A28" s="2"/>
      <c r="B28" s="235"/>
      <c r="C28" s="235"/>
      <c r="D28" s="235"/>
      <c r="E28" s="235"/>
      <c r="F28" s="235"/>
      <c r="G28" s="235"/>
      <c r="H28" s="235"/>
      <c r="I28" s="235"/>
      <c r="J28" s="235"/>
      <c r="K28" s="2"/>
    </row>
    <row r="29" spans="1:11" x14ac:dyDescent="0.15">
      <c r="A29" s="2"/>
      <c r="B29" s="235"/>
      <c r="C29" s="235"/>
      <c r="D29" s="235"/>
      <c r="E29" s="235"/>
      <c r="F29" s="235"/>
      <c r="G29" s="235"/>
      <c r="H29" s="235"/>
      <c r="I29" s="235"/>
      <c r="J29" s="235"/>
      <c r="K29" s="2"/>
    </row>
    <row r="30" spans="1:11" x14ac:dyDescent="0.15">
      <c r="A30" s="2"/>
      <c r="B30" s="235"/>
      <c r="C30" s="235"/>
      <c r="D30" s="235"/>
      <c r="E30" s="235"/>
      <c r="F30" s="235"/>
      <c r="G30" s="235"/>
      <c r="H30" s="235"/>
      <c r="I30" s="235"/>
      <c r="J30" s="235"/>
      <c r="K30" s="2"/>
    </row>
    <row r="31" spans="1:11" x14ac:dyDescent="0.15">
      <c r="A31" s="2"/>
      <c r="B31" s="235"/>
      <c r="C31" s="235"/>
      <c r="D31" s="235"/>
      <c r="E31" s="235"/>
      <c r="F31" s="235"/>
      <c r="G31" s="235"/>
      <c r="H31" s="235"/>
      <c r="I31" s="235"/>
      <c r="J31" s="235"/>
      <c r="K31" s="2"/>
    </row>
    <row r="32" spans="1:11" x14ac:dyDescent="0.15">
      <c r="A32" s="2"/>
      <c r="B32" s="235"/>
      <c r="C32" s="235"/>
      <c r="D32" s="235"/>
      <c r="E32" s="235"/>
      <c r="F32" s="235"/>
      <c r="G32" s="235"/>
      <c r="H32" s="235"/>
      <c r="I32" s="235"/>
      <c r="J32" s="235"/>
      <c r="K32" s="2"/>
    </row>
    <row r="33" spans="1:11" x14ac:dyDescent="0.15">
      <c r="A33" s="2"/>
      <c r="B33" s="235"/>
      <c r="C33" s="235"/>
      <c r="D33" s="235"/>
      <c r="E33" s="235"/>
      <c r="F33" s="235"/>
      <c r="G33" s="235"/>
      <c r="H33" s="235"/>
      <c r="I33" s="235"/>
      <c r="J33" s="235"/>
      <c r="K33" s="2"/>
    </row>
    <row r="34" spans="1:11" x14ac:dyDescent="0.15">
      <c r="A34" s="2"/>
      <c r="B34" s="235"/>
      <c r="C34" s="235"/>
      <c r="D34" s="235"/>
      <c r="E34" s="235"/>
      <c r="F34" s="235"/>
      <c r="G34" s="235"/>
      <c r="H34" s="235"/>
      <c r="I34" s="235"/>
      <c r="J34" s="235"/>
      <c r="K34" s="2"/>
    </row>
    <row r="35" spans="1:11" x14ac:dyDescent="0.15">
      <c r="A35" s="2"/>
      <c r="B35" s="235"/>
      <c r="C35" s="235"/>
      <c r="D35" s="235"/>
      <c r="E35" s="235"/>
      <c r="F35" s="235"/>
      <c r="G35" s="235"/>
      <c r="H35" s="235"/>
      <c r="I35" s="235"/>
      <c r="J35" s="235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29" customWidth="1"/>
    <col min="2" max="2" width="8.77734375" style="29" customWidth="1"/>
    <col min="3" max="3" width="29.21875" style="29" customWidth="1"/>
    <col min="4" max="4" width="10.88671875" style="29" customWidth="1"/>
    <col min="5" max="9" width="12.44140625" style="29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29"/>
  </cols>
  <sheetData>
    <row r="1" spans="1:11" ht="25.5" x14ac:dyDescent="0.15">
      <c r="A1" s="233" t="s">
        <v>108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25.5" x14ac:dyDescent="0.15">
      <c r="A2" s="72" t="s">
        <v>91</v>
      </c>
      <c r="B2" s="72"/>
      <c r="C2" s="84"/>
      <c r="D2" s="1"/>
      <c r="E2" s="1"/>
      <c r="F2" s="17"/>
      <c r="G2" s="17"/>
      <c r="H2" s="17"/>
      <c r="I2" s="17"/>
      <c r="J2" s="234" t="s">
        <v>109</v>
      </c>
      <c r="K2" s="234"/>
    </row>
    <row r="3" spans="1:11" ht="22.5" customHeight="1" x14ac:dyDescent="0.15">
      <c r="A3" s="4" t="s">
        <v>110</v>
      </c>
      <c r="B3" s="5" t="s">
        <v>111</v>
      </c>
      <c r="C3" s="5" t="s">
        <v>112</v>
      </c>
      <c r="D3" s="5" t="s">
        <v>113</v>
      </c>
      <c r="E3" s="5" t="s">
        <v>114</v>
      </c>
      <c r="F3" s="5" t="s">
        <v>115</v>
      </c>
      <c r="G3" s="5" t="s">
        <v>116</v>
      </c>
      <c r="H3" s="5" t="s">
        <v>117</v>
      </c>
      <c r="I3" s="5" t="s">
        <v>118</v>
      </c>
      <c r="J3" s="5" t="s">
        <v>119</v>
      </c>
      <c r="K3" s="5" t="s">
        <v>120</v>
      </c>
    </row>
    <row r="4" spans="1:11" ht="42" customHeight="1" x14ac:dyDescent="0.15">
      <c r="A4" s="73"/>
      <c r="B4" s="74"/>
      <c r="C4" s="75"/>
      <c r="D4" s="88" t="s">
        <v>31</v>
      </c>
      <c r="E4" s="89" t="s">
        <v>93</v>
      </c>
      <c r="F4" s="90" t="s">
        <v>98</v>
      </c>
      <c r="G4" s="90" t="s">
        <v>94</v>
      </c>
      <c r="H4" s="88" t="s">
        <v>31</v>
      </c>
      <c r="I4" s="97"/>
      <c r="J4" s="97"/>
      <c r="K4" s="98"/>
    </row>
    <row r="5" spans="1:11" ht="42" customHeight="1" x14ac:dyDescent="0.15">
      <c r="A5" s="73"/>
      <c r="B5" s="99"/>
      <c r="C5" s="75"/>
      <c r="D5" s="93"/>
      <c r="E5" s="94"/>
      <c r="F5" s="95"/>
      <c r="G5" s="96"/>
      <c r="H5" s="97"/>
      <c r="I5" s="97"/>
      <c r="J5" s="100"/>
      <c r="K5" s="98"/>
    </row>
    <row r="6" spans="1:11" ht="42" customHeight="1" x14ac:dyDescent="0.15">
      <c r="A6" s="73"/>
      <c r="B6" s="73"/>
      <c r="C6" s="82"/>
      <c r="D6" s="73"/>
      <c r="E6" s="73"/>
      <c r="F6" s="82"/>
      <c r="G6" s="73"/>
      <c r="H6" s="73"/>
      <c r="I6" s="73"/>
      <c r="J6" s="73"/>
      <c r="K6" s="73"/>
    </row>
    <row r="7" spans="1:11" ht="42" customHeight="1" x14ac:dyDescent="0.15">
      <c r="A7" s="73"/>
      <c r="B7" s="73"/>
      <c r="C7" s="73"/>
      <c r="D7" s="73"/>
      <c r="E7" s="73"/>
      <c r="F7" s="73"/>
      <c r="G7" s="73"/>
      <c r="H7" s="73"/>
      <c r="I7" s="73"/>
      <c r="J7" s="73"/>
      <c r="K7" s="73"/>
    </row>
    <row r="8" spans="1:11" ht="42" customHeight="1" x14ac:dyDescent="0.15">
      <c r="A8" s="73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ht="42" customHeight="1" x14ac:dyDescent="0.15">
      <c r="A9" s="73"/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ht="42" customHeight="1" x14ac:dyDescent="0.15">
      <c r="A10" s="73"/>
      <c r="B10" s="73"/>
      <c r="C10" s="73"/>
      <c r="D10" s="73"/>
      <c r="E10" s="73"/>
      <c r="F10" s="73"/>
      <c r="G10" s="73"/>
      <c r="H10" s="73"/>
      <c r="I10" s="73"/>
      <c r="J10" s="73"/>
      <c r="K10" s="73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35" t="s">
        <v>79</v>
      </c>
      <c r="C16" s="235"/>
      <c r="D16" s="235"/>
      <c r="E16" s="235"/>
      <c r="F16" s="235"/>
      <c r="G16" s="235"/>
      <c r="H16" s="235"/>
      <c r="I16" s="235"/>
      <c r="J16" s="235"/>
      <c r="K16" s="2"/>
    </row>
    <row r="17" spans="1:11" x14ac:dyDescent="0.15">
      <c r="A17" s="2"/>
      <c r="B17" s="235"/>
      <c r="C17" s="235"/>
      <c r="D17" s="235"/>
      <c r="E17" s="235"/>
      <c r="F17" s="235"/>
      <c r="G17" s="235"/>
      <c r="H17" s="235"/>
      <c r="I17" s="235"/>
      <c r="J17" s="235"/>
      <c r="K17" s="2"/>
    </row>
    <row r="18" spans="1:11" x14ac:dyDescent="0.15">
      <c r="A18" s="2"/>
      <c r="B18" s="235"/>
      <c r="C18" s="235"/>
      <c r="D18" s="235"/>
      <c r="E18" s="235"/>
      <c r="F18" s="235"/>
      <c r="G18" s="235"/>
      <c r="H18" s="235"/>
      <c r="I18" s="235"/>
      <c r="J18" s="235"/>
      <c r="K18" s="2"/>
    </row>
    <row r="19" spans="1:11" x14ac:dyDescent="0.15">
      <c r="A19" s="2"/>
      <c r="B19" s="235"/>
      <c r="C19" s="235"/>
      <c r="D19" s="235"/>
      <c r="E19" s="235"/>
      <c r="F19" s="235"/>
      <c r="G19" s="235"/>
      <c r="H19" s="235"/>
      <c r="I19" s="235"/>
      <c r="J19" s="235"/>
      <c r="K19" s="2"/>
    </row>
    <row r="20" spans="1:11" x14ac:dyDescent="0.15">
      <c r="A20" s="2"/>
      <c r="B20" s="235"/>
      <c r="C20" s="235"/>
      <c r="D20" s="235"/>
      <c r="E20" s="235"/>
      <c r="F20" s="235"/>
      <c r="G20" s="235"/>
      <c r="H20" s="235"/>
      <c r="I20" s="235"/>
      <c r="J20" s="235"/>
      <c r="K20" s="2"/>
    </row>
    <row r="21" spans="1:11" x14ac:dyDescent="0.15">
      <c r="A21" s="2"/>
      <c r="B21" s="235"/>
      <c r="C21" s="235"/>
      <c r="D21" s="235"/>
      <c r="E21" s="235"/>
      <c r="F21" s="235"/>
      <c r="G21" s="235"/>
      <c r="H21" s="235"/>
      <c r="I21" s="235"/>
      <c r="J21" s="235"/>
      <c r="K21" s="2"/>
    </row>
    <row r="22" spans="1:11" x14ac:dyDescent="0.15">
      <c r="A22" s="2"/>
      <c r="B22" s="235"/>
      <c r="C22" s="235"/>
      <c r="D22" s="235"/>
      <c r="E22" s="235"/>
      <c r="F22" s="235"/>
      <c r="G22" s="235"/>
      <c r="H22" s="235"/>
      <c r="I22" s="235"/>
      <c r="J22" s="235"/>
      <c r="K22" s="2"/>
    </row>
    <row r="23" spans="1:11" x14ac:dyDescent="0.15">
      <c r="A23" s="2"/>
      <c r="B23" s="235"/>
      <c r="C23" s="235"/>
      <c r="D23" s="235"/>
      <c r="E23" s="235"/>
      <c r="F23" s="235"/>
      <c r="G23" s="235"/>
      <c r="H23" s="235"/>
      <c r="I23" s="235"/>
      <c r="J23" s="235"/>
      <c r="K23" s="2"/>
    </row>
    <row r="24" spans="1:11" x14ac:dyDescent="0.15">
      <c r="A24" s="2"/>
      <c r="B24" s="235"/>
      <c r="C24" s="235"/>
      <c r="D24" s="235"/>
      <c r="E24" s="235"/>
      <c r="F24" s="235"/>
      <c r="G24" s="235"/>
      <c r="H24" s="235"/>
      <c r="I24" s="235"/>
      <c r="J24" s="235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sqref="A1:I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9.77734375" style="2" customWidth="1"/>
    <col min="8" max="8" width="9.6640625" style="2" customWidth="1"/>
    <col min="9" max="9" width="7.88671875" style="2" customWidth="1"/>
  </cols>
  <sheetData>
    <row r="1" spans="1:9" ht="25.5" x14ac:dyDescent="0.15">
      <c r="A1" s="233" t="s">
        <v>5</v>
      </c>
      <c r="B1" s="233"/>
      <c r="C1" s="233"/>
      <c r="D1" s="233"/>
      <c r="E1" s="233"/>
      <c r="F1" s="233"/>
      <c r="G1" s="233"/>
      <c r="H1" s="233"/>
      <c r="I1" s="233"/>
    </row>
    <row r="2" spans="1:9" ht="26.25" thickBot="1" x14ac:dyDescent="0.2">
      <c r="A2" s="32" t="s">
        <v>91</v>
      </c>
      <c r="B2" s="32"/>
      <c r="C2" s="31"/>
      <c r="D2" s="31"/>
      <c r="E2" s="31"/>
      <c r="F2" s="33"/>
      <c r="G2" s="33"/>
      <c r="H2" s="236" t="s">
        <v>2</v>
      </c>
      <c r="I2" s="236"/>
    </row>
    <row r="3" spans="1:9" ht="29.25" customHeight="1" x14ac:dyDescent="0.15">
      <c r="A3" s="117" t="s">
        <v>4</v>
      </c>
      <c r="B3" s="34" t="s">
        <v>15</v>
      </c>
      <c r="C3" s="34" t="s">
        <v>6</v>
      </c>
      <c r="D3" s="34" t="s">
        <v>7</v>
      </c>
      <c r="E3" s="34" t="s">
        <v>8</v>
      </c>
      <c r="F3" s="34" t="s">
        <v>9</v>
      </c>
      <c r="G3" s="118" t="s">
        <v>51</v>
      </c>
      <c r="H3" s="34" t="s">
        <v>14</v>
      </c>
      <c r="I3" s="35" t="s">
        <v>10</v>
      </c>
    </row>
    <row r="4" spans="1:9" s="29" customFormat="1" ht="20.25" customHeight="1" x14ac:dyDescent="0.15">
      <c r="A4" s="148" t="s">
        <v>285</v>
      </c>
      <c r="B4" s="119" t="s">
        <v>286</v>
      </c>
      <c r="C4" s="120">
        <v>28950600</v>
      </c>
      <c r="D4" s="112" t="s">
        <v>287</v>
      </c>
      <c r="E4" s="112" t="s">
        <v>288</v>
      </c>
      <c r="F4" s="112" t="s">
        <v>289</v>
      </c>
      <c r="G4" s="109" t="s">
        <v>290</v>
      </c>
      <c r="H4" s="109" t="s">
        <v>375</v>
      </c>
      <c r="I4" s="110"/>
    </row>
    <row r="5" spans="1:9" s="29" customFormat="1" ht="20.25" customHeight="1" x14ac:dyDescent="0.15">
      <c r="A5" s="148" t="s">
        <v>291</v>
      </c>
      <c r="B5" s="119" t="s">
        <v>292</v>
      </c>
      <c r="C5" s="120">
        <v>198000</v>
      </c>
      <c r="D5" s="112" t="s">
        <v>293</v>
      </c>
      <c r="E5" s="112" t="s">
        <v>294</v>
      </c>
      <c r="F5" s="112" t="s">
        <v>295</v>
      </c>
      <c r="G5" s="109" t="s">
        <v>296</v>
      </c>
      <c r="H5" s="109" t="s">
        <v>375</v>
      </c>
      <c r="I5" s="110"/>
    </row>
    <row r="6" spans="1:9" ht="20.85" customHeight="1" x14ac:dyDescent="0.15">
      <c r="A6" s="148" t="s">
        <v>297</v>
      </c>
      <c r="B6" s="113" t="s">
        <v>298</v>
      </c>
      <c r="C6" s="120">
        <v>3960000</v>
      </c>
      <c r="D6" s="112" t="s">
        <v>293</v>
      </c>
      <c r="E6" s="112" t="s">
        <v>294</v>
      </c>
      <c r="F6" s="112" t="s">
        <v>295</v>
      </c>
      <c r="G6" s="109" t="s">
        <v>296</v>
      </c>
      <c r="H6" s="109" t="s">
        <v>375</v>
      </c>
      <c r="I6" s="110"/>
    </row>
    <row r="7" spans="1:9" s="29" customFormat="1" ht="20.85" customHeight="1" x14ac:dyDescent="0.15">
      <c r="A7" s="148" t="s">
        <v>299</v>
      </c>
      <c r="B7" s="113" t="s">
        <v>300</v>
      </c>
      <c r="C7" s="120">
        <v>1867200</v>
      </c>
      <c r="D7" s="112" t="s">
        <v>293</v>
      </c>
      <c r="E7" s="112" t="s">
        <v>294</v>
      </c>
      <c r="F7" s="112" t="s">
        <v>295</v>
      </c>
      <c r="G7" s="109" t="s">
        <v>296</v>
      </c>
      <c r="H7" s="109" t="s">
        <v>375</v>
      </c>
      <c r="I7" s="110"/>
    </row>
    <row r="8" spans="1:9" s="29" customFormat="1" ht="20.85" customHeight="1" x14ac:dyDescent="0.15">
      <c r="A8" s="148" t="s">
        <v>301</v>
      </c>
      <c r="B8" s="119" t="s">
        <v>138</v>
      </c>
      <c r="C8" s="120">
        <v>3600000</v>
      </c>
      <c r="D8" s="112" t="s">
        <v>293</v>
      </c>
      <c r="E8" s="112" t="s">
        <v>294</v>
      </c>
      <c r="F8" s="112" t="s">
        <v>295</v>
      </c>
      <c r="G8" s="109" t="s">
        <v>296</v>
      </c>
      <c r="H8" s="109" t="s">
        <v>375</v>
      </c>
      <c r="I8" s="110"/>
    </row>
    <row r="9" spans="1:9" s="29" customFormat="1" ht="20.85" customHeight="1" x14ac:dyDescent="0.15">
      <c r="A9" s="148" t="s">
        <v>302</v>
      </c>
      <c r="B9" s="119" t="s">
        <v>92</v>
      </c>
      <c r="C9" s="120">
        <v>12531600</v>
      </c>
      <c r="D9" s="112" t="s">
        <v>293</v>
      </c>
      <c r="E9" s="112" t="s">
        <v>294</v>
      </c>
      <c r="F9" s="112" t="s">
        <v>295</v>
      </c>
      <c r="G9" s="109" t="s">
        <v>296</v>
      </c>
      <c r="H9" s="109" t="s">
        <v>375</v>
      </c>
      <c r="I9" s="110"/>
    </row>
    <row r="10" spans="1:9" s="29" customFormat="1" ht="20.85" customHeight="1" x14ac:dyDescent="0.15">
      <c r="A10" s="148" t="s">
        <v>303</v>
      </c>
      <c r="B10" s="113" t="s">
        <v>304</v>
      </c>
      <c r="C10" s="120">
        <v>4200000</v>
      </c>
      <c r="D10" s="112" t="s">
        <v>293</v>
      </c>
      <c r="E10" s="112" t="s">
        <v>294</v>
      </c>
      <c r="F10" s="112" t="s">
        <v>295</v>
      </c>
      <c r="G10" s="109" t="s">
        <v>296</v>
      </c>
      <c r="H10" s="109" t="s">
        <v>375</v>
      </c>
      <c r="I10" s="110"/>
    </row>
    <row r="11" spans="1:9" s="29" customFormat="1" ht="20.85" customHeight="1" x14ac:dyDescent="0.15">
      <c r="A11" s="148" t="s">
        <v>305</v>
      </c>
      <c r="B11" s="113" t="s">
        <v>300</v>
      </c>
      <c r="C11" s="120">
        <v>1195200</v>
      </c>
      <c r="D11" s="112" t="s">
        <v>293</v>
      </c>
      <c r="E11" s="112" t="s">
        <v>294</v>
      </c>
      <c r="F11" s="112" t="s">
        <v>295</v>
      </c>
      <c r="G11" s="109" t="s">
        <v>296</v>
      </c>
      <c r="H11" s="109" t="s">
        <v>375</v>
      </c>
      <c r="I11" s="110"/>
    </row>
    <row r="12" spans="1:9" s="122" customFormat="1" ht="20.85" customHeight="1" x14ac:dyDescent="0.15">
      <c r="A12" s="149" t="s">
        <v>306</v>
      </c>
      <c r="B12" s="119" t="s">
        <v>307</v>
      </c>
      <c r="C12" s="120">
        <v>8400000</v>
      </c>
      <c r="D12" s="112" t="s">
        <v>293</v>
      </c>
      <c r="E12" s="112" t="s">
        <v>308</v>
      </c>
      <c r="F12" s="112" t="s">
        <v>295</v>
      </c>
      <c r="G12" s="109" t="s">
        <v>309</v>
      </c>
      <c r="H12" s="109" t="s">
        <v>379</v>
      </c>
      <c r="I12" s="110"/>
    </row>
    <row r="13" spans="1:9" ht="20.85" customHeight="1" x14ac:dyDescent="0.15">
      <c r="A13" s="150" t="s">
        <v>310</v>
      </c>
      <c r="B13" s="111" t="s">
        <v>311</v>
      </c>
      <c r="C13" s="120">
        <v>125300000</v>
      </c>
      <c r="D13" s="112" t="s">
        <v>312</v>
      </c>
      <c r="E13" s="112" t="s">
        <v>294</v>
      </c>
      <c r="F13" s="112" t="s">
        <v>295</v>
      </c>
      <c r="G13" s="109" t="s">
        <v>296</v>
      </c>
      <c r="H13" s="109" t="s">
        <v>375</v>
      </c>
      <c r="I13" s="110"/>
    </row>
    <row r="14" spans="1:9" s="29" customFormat="1" ht="20.85" customHeight="1" x14ac:dyDescent="0.15">
      <c r="A14" s="150" t="s">
        <v>313</v>
      </c>
      <c r="B14" s="111" t="s">
        <v>314</v>
      </c>
      <c r="C14" s="120">
        <v>898170350</v>
      </c>
      <c r="D14" s="112" t="s">
        <v>312</v>
      </c>
      <c r="E14" s="112" t="s">
        <v>294</v>
      </c>
      <c r="F14" s="112" t="s">
        <v>295</v>
      </c>
      <c r="G14" s="109" t="s">
        <v>296</v>
      </c>
      <c r="H14" s="109" t="s">
        <v>375</v>
      </c>
      <c r="I14" s="110"/>
    </row>
    <row r="15" spans="1:9" s="122" customFormat="1" ht="20.85" customHeight="1" x14ac:dyDescent="0.15">
      <c r="A15" s="150" t="s">
        <v>315</v>
      </c>
      <c r="B15" s="119" t="s">
        <v>307</v>
      </c>
      <c r="C15" s="121">
        <v>6895680</v>
      </c>
      <c r="D15" s="115" t="s">
        <v>312</v>
      </c>
      <c r="E15" s="112" t="s">
        <v>308</v>
      </c>
      <c r="F15" s="112" t="s">
        <v>295</v>
      </c>
      <c r="G15" s="109" t="s">
        <v>316</v>
      </c>
      <c r="H15" s="109" t="s">
        <v>376</v>
      </c>
      <c r="I15" s="110"/>
    </row>
    <row r="16" spans="1:9" ht="20.85" customHeight="1" x14ac:dyDescent="0.15">
      <c r="A16" s="150" t="s">
        <v>317</v>
      </c>
      <c r="B16" s="115" t="s">
        <v>304</v>
      </c>
      <c r="C16" s="169">
        <v>1620000</v>
      </c>
      <c r="D16" s="115" t="s">
        <v>312</v>
      </c>
      <c r="E16" s="112" t="s">
        <v>294</v>
      </c>
      <c r="F16" s="112" t="s">
        <v>295</v>
      </c>
      <c r="G16" s="109" t="s">
        <v>296</v>
      </c>
      <c r="H16" s="109" t="s">
        <v>375</v>
      </c>
      <c r="I16" s="110"/>
    </row>
    <row r="17" spans="1:9" s="29" customFormat="1" ht="20.85" customHeight="1" x14ac:dyDescent="0.15">
      <c r="A17" s="150" t="s">
        <v>318</v>
      </c>
      <c r="B17" s="115" t="s">
        <v>319</v>
      </c>
      <c r="C17" s="169">
        <v>2640000</v>
      </c>
      <c r="D17" s="115" t="s">
        <v>320</v>
      </c>
      <c r="E17" s="112" t="s">
        <v>294</v>
      </c>
      <c r="F17" s="112" t="s">
        <v>295</v>
      </c>
      <c r="G17" s="109" t="s">
        <v>296</v>
      </c>
      <c r="H17" s="109" t="s">
        <v>377</v>
      </c>
      <c r="I17" s="110"/>
    </row>
    <row r="18" spans="1:9" s="29" customFormat="1" ht="20.85" customHeight="1" x14ac:dyDescent="0.15">
      <c r="A18" s="151" t="s">
        <v>321</v>
      </c>
      <c r="B18" s="115" t="s">
        <v>322</v>
      </c>
      <c r="C18" s="169">
        <v>8177400</v>
      </c>
      <c r="D18" s="115" t="s">
        <v>323</v>
      </c>
      <c r="E18" s="112" t="s">
        <v>324</v>
      </c>
      <c r="F18" s="112" t="s">
        <v>325</v>
      </c>
      <c r="G18" s="109" t="s">
        <v>296</v>
      </c>
      <c r="H18" s="109" t="s">
        <v>378</v>
      </c>
      <c r="I18" s="110"/>
    </row>
    <row r="19" spans="1:9" s="29" customFormat="1" ht="20.85" customHeight="1" x14ac:dyDescent="0.15">
      <c r="A19" s="151" t="s">
        <v>326</v>
      </c>
      <c r="B19" s="115" t="s">
        <v>327</v>
      </c>
      <c r="C19" s="169">
        <v>1878000</v>
      </c>
      <c r="D19" s="115" t="s">
        <v>328</v>
      </c>
      <c r="E19" s="115" t="s">
        <v>328</v>
      </c>
      <c r="F19" s="115" t="s">
        <v>329</v>
      </c>
      <c r="G19" s="115" t="s">
        <v>329</v>
      </c>
      <c r="H19" s="115" t="s">
        <v>329</v>
      </c>
      <c r="I19" s="110"/>
    </row>
    <row r="20" spans="1:9" s="29" customFormat="1" ht="20.25" customHeight="1" x14ac:dyDescent="0.15">
      <c r="A20" s="151" t="s">
        <v>330</v>
      </c>
      <c r="B20" s="115" t="s">
        <v>331</v>
      </c>
      <c r="C20" s="169">
        <v>6022500</v>
      </c>
      <c r="D20" s="115" t="s">
        <v>332</v>
      </c>
      <c r="E20" s="115" t="s">
        <v>332</v>
      </c>
      <c r="F20" s="115" t="s">
        <v>333</v>
      </c>
      <c r="G20" s="115" t="s">
        <v>333</v>
      </c>
      <c r="H20" s="115" t="s">
        <v>333</v>
      </c>
      <c r="I20" s="116"/>
    </row>
    <row r="21" spans="1:9" s="29" customFormat="1" ht="20.25" customHeight="1" x14ac:dyDescent="0.15">
      <c r="A21" s="151" t="s">
        <v>334</v>
      </c>
      <c r="B21" s="115" t="s">
        <v>335</v>
      </c>
      <c r="C21" s="212">
        <v>3403400</v>
      </c>
      <c r="D21" s="115" t="s">
        <v>328</v>
      </c>
      <c r="E21" s="115" t="s">
        <v>328</v>
      </c>
      <c r="F21" s="115" t="s">
        <v>336</v>
      </c>
      <c r="G21" s="115" t="s">
        <v>336</v>
      </c>
      <c r="H21" s="115" t="s">
        <v>336</v>
      </c>
      <c r="I21" s="116"/>
    </row>
    <row r="22" spans="1:9" s="29" customFormat="1" ht="20.25" customHeight="1" x14ac:dyDescent="0.15">
      <c r="A22" s="151" t="s">
        <v>337</v>
      </c>
      <c r="B22" s="115" t="s">
        <v>338</v>
      </c>
      <c r="C22" s="212">
        <v>7520000</v>
      </c>
      <c r="D22" s="115" t="s">
        <v>339</v>
      </c>
      <c r="E22" s="115" t="s">
        <v>339</v>
      </c>
      <c r="F22" s="115" t="s">
        <v>340</v>
      </c>
      <c r="G22" s="115" t="s">
        <v>341</v>
      </c>
      <c r="H22" s="115" t="s">
        <v>341</v>
      </c>
      <c r="I22" s="116"/>
    </row>
    <row r="23" spans="1:9" s="29" customFormat="1" ht="20.25" customHeight="1" x14ac:dyDescent="0.15">
      <c r="A23" s="151" t="s">
        <v>342</v>
      </c>
      <c r="B23" s="115" t="s">
        <v>343</v>
      </c>
      <c r="C23" s="169">
        <v>1870000</v>
      </c>
      <c r="D23" s="115" t="s">
        <v>344</v>
      </c>
      <c r="E23" s="115" t="s">
        <v>344</v>
      </c>
      <c r="F23" s="115" t="s">
        <v>345</v>
      </c>
      <c r="G23" s="115" t="s">
        <v>345</v>
      </c>
      <c r="H23" s="115" t="s">
        <v>345</v>
      </c>
      <c r="I23" s="116"/>
    </row>
    <row r="24" spans="1:9" s="29" customFormat="1" ht="20.25" customHeight="1" x14ac:dyDescent="0.15">
      <c r="A24" s="148" t="s">
        <v>346</v>
      </c>
      <c r="B24" s="115" t="s">
        <v>347</v>
      </c>
      <c r="C24" s="212">
        <v>3700000</v>
      </c>
      <c r="D24" s="112" t="s">
        <v>345</v>
      </c>
      <c r="E24" s="112" t="s">
        <v>345</v>
      </c>
      <c r="F24" s="112" t="s">
        <v>348</v>
      </c>
      <c r="G24" s="109" t="s">
        <v>348</v>
      </c>
      <c r="H24" s="109" t="s">
        <v>349</v>
      </c>
      <c r="I24" s="116"/>
    </row>
    <row r="25" spans="1:9" s="29" customFormat="1" ht="20.25" customHeight="1" x14ac:dyDescent="0.15">
      <c r="A25" s="150" t="s">
        <v>350</v>
      </c>
      <c r="B25" s="115" t="s">
        <v>351</v>
      </c>
      <c r="C25" s="169">
        <v>440000</v>
      </c>
      <c r="D25" s="115" t="s">
        <v>349</v>
      </c>
      <c r="E25" s="115" t="s">
        <v>349</v>
      </c>
      <c r="F25" s="115" t="s">
        <v>352</v>
      </c>
      <c r="G25" s="115" t="s">
        <v>352</v>
      </c>
      <c r="H25" s="215" t="s">
        <v>352</v>
      </c>
      <c r="I25" s="216"/>
    </row>
    <row r="26" spans="1:9" ht="20.25" customHeight="1" x14ac:dyDescent="0.15">
      <c r="A26" s="151" t="s">
        <v>353</v>
      </c>
      <c r="B26" s="115" t="s">
        <v>354</v>
      </c>
      <c r="C26" s="169">
        <v>330000</v>
      </c>
      <c r="D26" s="115" t="s">
        <v>355</v>
      </c>
      <c r="E26" s="115" t="s">
        <v>355</v>
      </c>
      <c r="F26" s="115" t="s">
        <v>356</v>
      </c>
      <c r="G26" s="115" t="s">
        <v>356</v>
      </c>
      <c r="H26" s="115" t="s">
        <v>356</v>
      </c>
      <c r="I26" s="217"/>
    </row>
    <row r="27" spans="1:9" ht="20.25" customHeight="1" x14ac:dyDescent="0.15">
      <c r="A27" s="151" t="s">
        <v>357</v>
      </c>
      <c r="B27" s="115" t="s">
        <v>358</v>
      </c>
      <c r="C27" s="169">
        <v>300000</v>
      </c>
      <c r="D27" s="115" t="s">
        <v>359</v>
      </c>
      <c r="E27" s="115" t="s">
        <v>359</v>
      </c>
      <c r="F27" s="115" t="s">
        <v>360</v>
      </c>
      <c r="G27" s="115" t="s">
        <v>360</v>
      </c>
      <c r="H27" s="115" t="s">
        <v>360</v>
      </c>
      <c r="I27" s="217"/>
    </row>
    <row r="28" spans="1:9" ht="20.25" customHeight="1" x14ac:dyDescent="0.15">
      <c r="A28" s="213" t="s">
        <v>361</v>
      </c>
      <c r="B28" s="115" t="s">
        <v>362</v>
      </c>
      <c r="C28" s="169">
        <v>7000000</v>
      </c>
      <c r="D28" s="115" t="s">
        <v>363</v>
      </c>
      <c r="E28" s="115" t="s">
        <v>363</v>
      </c>
      <c r="F28" s="115" t="s">
        <v>364</v>
      </c>
      <c r="G28" s="115"/>
      <c r="H28" s="115"/>
      <c r="I28" s="217"/>
    </row>
    <row r="29" spans="1:9" ht="20.25" customHeight="1" thickBot="1" x14ac:dyDescent="0.2">
      <c r="A29" s="170" t="s">
        <v>365</v>
      </c>
      <c r="B29" s="131" t="s">
        <v>366</v>
      </c>
      <c r="C29" s="214">
        <v>13200000</v>
      </c>
      <c r="D29" s="131" t="s">
        <v>363</v>
      </c>
      <c r="E29" s="131" t="s">
        <v>363</v>
      </c>
      <c r="F29" s="131" t="s">
        <v>367</v>
      </c>
      <c r="G29" s="131"/>
      <c r="H29" s="131"/>
      <c r="I29" s="218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4" zoomScale="85" zoomScaleNormal="85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11.33203125" style="13" customWidth="1"/>
  </cols>
  <sheetData>
    <row r="1" spans="1:9" ht="25.5" x14ac:dyDescent="0.15">
      <c r="A1" s="233" t="s">
        <v>11</v>
      </c>
      <c r="B1" s="233"/>
      <c r="C1" s="233"/>
      <c r="D1" s="233"/>
      <c r="E1" s="233"/>
      <c r="F1" s="233"/>
      <c r="G1" s="233"/>
      <c r="H1" s="233"/>
      <c r="I1" s="233"/>
    </row>
    <row r="2" spans="1:9" ht="26.25" thickBot="1" x14ac:dyDescent="0.2">
      <c r="A2" s="237" t="s">
        <v>91</v>
      </c>
      <c r="B2" s="237"/>
      <c r="C2" s="101"/>
      <c r="D2" s="101"/>
      <c r="E2" s="101"/>
      <c r="F2" s="101"/>
      <c r="G2" s="101"/>
      <c r="H2" s="101"/>
      <c r="I2" s="104" t="s">
        <v>67</v>
      </c>
    </row>
    <row r="3" spans="1:9" ht="26.25" customHeight="1" x14ac:dyDescent="0.15">
      <c r="A3" s="158" t="s">
        <v>3</v>
      </c>
      <c r="B3" s="155" t="s">
        <v>4</v>
      </c>
      <c r="C3" s="155" t="s">
        <v>62</v>
      </c>
      <c r="D3" s="155" t="s">
        <v>63</v>
      </c>
      <c r="E3" s="155" t="s">
        <v>68</v>
      </c>
      <c r="F3" s="155" t="s">
        <v>64</v>
      </c>
      <c r="G3" s="155" t="s">
        <v>65</v>
      </c>
      <c r="H3" s="155" t="s">
        <v>66</v>
      </c>
      <c r="I3" s="159" t="s">
        <v>78</v>
      </c>
    </row>
    <row r="4" spans="1:9" s="29" customFormat="1" ht="26.25" customHeight="1" x14ac:dyDescent="0.15">
      <c r="A4" s="107" t="s">
        <v>122</v>
      </c>
      <c r="B4" s="160" t="s">
        <v>124</v>
      </c>
      <c r="C4" s="156" t="s">
        <v>139</v>
      </c>
      <c r="D4" s="157">
        <v>28950600</v>
      </c>
      <c r="E4" s="105" t="s">
        <v>123</v>
      </c>
      <c r="F4" s="106">
        <v>2194780</v>
      </c>
      <c r="G4" s="106">
        <v>2194780</v>
      </c>
      <c r="H4" s="106">
        <v>2194780</v>
      </c>
      <c r="I4" s="184"/>
    </row>
    <row r="5" spans="1:9" ht="28.5" customHeight="1" x14ac:dyDescent="0.15">
      <c r="A5" s="107" t="s">
        <v>122</v>
      </c>
      <c r="B5" s="160" t="s">
        <v>125</v>
      </c>
      <c r="C5" s="156" t="s">
        <v>140</v>
      </c>
      <c r="D5" s="157">
        <v>198000</v>
      </c>
      <c r="E5" s="105" t="s">
        <v>123</v>
      </c>
      <c r="F5" s="106">
        <v>16500</v>
      </c>
      <c r="G5" s="106">
        <v>16500</v>
      </c>
      <c r="H5" s="106">
        <v>16500</v>
      </c>
      <c r="I5" s="114"/>
    </row>
    <row r="6" spans="1:9" s="29" customFormat="1" ht="28.5" customHeight="1" x14ac:dyDescent="0.15">
      <c r="A6" s="108" t="s">
        <v>91</v>
      </c>
      <c r="B6" s="160" t="s">
        <v>126</v>
      </c>
      <c r="C6" s="156" t="s">
        <v>141</v>
      </c>
      <c r="D6" s="157">
        <v>3960000</v>
      </c>
      <c r="E6" s="105" t="s">
        <v>31</v>
      </c>
      <c r="F6" s="106">
        <v>330000</v>
      </c>
      <c r="G6" s="106">
        <v>330000</v>
      </c>
      <c r="H6" s="106">
        <v>330000</v>
      </c>
      <c r="I6" s="114"/>
    </row>
    <row r="7" spans="1:9" s="29" customFormat="1" ht="28.5" customHeight="1" x14ac:dyDescent="0.15">
      <c r="A7" s="108" t="s">
        <v>91</v>
      </c>
      <c r="B7" s="160" t="s">
        <v>127</v>
      </c>
      <c r="C7" s="156" t="s">
        <v>142</v>
      </c>
      <c r="D7" s="157">
        <v>1867200</v>
      </c>
      <c r="E7" s="105" t="s">
        <v>31</v>
      </c>
      <c r="F7" s="106">
        <v>155600</v>
      </c>
      <c r="G7" s="106">
        <v>155600</v>
      </c>
      <c r="H7" s="106">
        <v>155600</v>
      </c>
      <c r="I7" s="114"/>
    </row>
    <row r="8" spans="1:9" s="29" customFormat="1" ht="28.5" customHeight="1" x14ac:dyDescent="0.15">
      <c r="A8" s="108" t="s">
        <v>91</v>
      </c>
      <c r="B8" s="160" t="s">
        <v>128</v>
      </c>
      <c r="C8" s="156" t="s">
        <v>143</v>
      </c>
      <c r="D8" s="157">
        <v>3600000</v>
      </c>
      <c r="E8" s="105" t="s">
        <v>31</v>
      </c>
      <c r="F8" s="106">
        <v>300000</v>
      </c>
      <c r="G8" s="106">
        <v>300000</v>
      </c>
      <c r="H8" s="106">
        <v>300000</v>
      </c>
      <c r="I8" s="114"/>
    </row>
    <row r="9" spans="1:9" s="29" customFormat="1" ht="28.5" customHeight="1" x14ac:dyDescent="0.15">
      <c r="A9" s="108" t="s">
        <v>91</v>
      </c>
      <c r="B9" s="160" t="s">
        <v>129</v>
      </c>
      <c r="C9" s="156" t="s">
        <v>121</v>
      </c>
      <c r="D9" s="157">
        <v>12531600</v>
      </c>
      <c r="E9" s="105" t="s">
        <v>31</v>
      </c>
      <c r="F9" s="106">
        <v>1044300</v>
      </c>
      <c r="G9" s="106">
        <v>1044300</v>
      </c>
      <c r="H9" s="106">
        <v>1044300</v>
      </c>
      <c r="I9" s="114"/>
    </row>
    <row r="10" spans="1:9" s="29" customFormat="1" ht="28.5" customHeight="1" x14ac:dyDescent="0.15">
      <c r="A10" s="108" t="s">
        <v>91</v>
      </c>
      <c r="B10" s="160" t="s">
        <v>130</v>
      </c>
      <c r="C10" s="156" t="s">
        <v>144</v>
      </c>
      <c r="D10" s="157">
        <v>4200000</v>
      </c>
      <c r="E10" s="105" t="s">
        <v>31</v>
      </c>
      <c r="F10" s="106">
        <v>350000</v>
      </c>
      <c r="G10" s="106">
        <v>350000</v>
      </c>
      <c r="H10" s="106">
        <v>350000</v>
      </c>
      <c r="I10" s="114"/>
    </row>
    <row r="11" spans="1:9" s="29" customFormat="1" ht="28.5" customHeight="1" x14ac:dyDescent="0.15">
      <c r="A11" s="108" t="s">
        <v>91</v>
      </c>
      <c r="B11" s="160" t="s">
        <v>131</v>
      </c>
      <c r="C11" s="156" t="s">
        <v>145</v>
      </c>
      <c r="D11" s="157">
        <v>1195200</v>
      </c>
      <c r="E11" s="105" t="s">
        <v>31</v>
      </c>
      <c r="F11" s="106">
        <v>99600</v>
      </c>
      <c r="G11" s="106">
        <v>99600</v>
      </c>
      <c r="H11" s="106">
        <v>99600</v>
      </c>
      <c r="I11" s="114"/>
    </row>
    <row r="12" spans="1:9" s="29" customFormat="1" ht="28.5" customHeight="1" x14ac:dyDescent="0.15">
      <c r="A12" s="108" t="s">
        <v>91</v>
      </c>
      <c r="B12" s="161" t="s">
        <v>132</v>
      </c>
      <c r="C12" s="156" t="s">
        <v>146</v>
      </c>
      <c r="D12" s="157">
        <v>8400000</v>
      </c>
      <c r="E12" s="105" t="s">
        <v>31</v>
      </c>
      <c r="F12" s="106">
        <v>325080</v>
      </c>
      <c r="G12" s="106">
        <v>325080</v>
      </c>
      <c r="H12" s="106">
        <v>325080</v>
      </c>
      <c r="I12" s="114"/>
    </row>
    <row r="13" spans="1:9" s="29" customFormat="1" ht="28.5" customHeight="1" x14ac:dyDescent="0.15">
      <c r="A13" s="108" t="s">
        <v>91</v>
      </c>
      <c r="B13" s="162" t="s">
        <v>133</v>
      </c>
      <c r="C13" s="146" t="s">
        <v>147</v>
      </c>
      <c r="D13" s="157">
        <v>125300000</v>
      </c>
      <c r="E13" s="105" t="s">
        <v>31</v>
      </c>
      <c r="F13" s="106">
        <v>10186050</v>
      </c>
      <c r="G13" s="106">
        <v>10186050</v>
      </c>
      <c r="H13" s="106">
        <v>10186050</v>
      </c>
      <c r="I13" s="114"/>
    </row>
    <row r="14" spans="1:9" s="29" customFormat="1" ht="28.5" customHeight="1" x14ac:dyDescent="0.15">
      <c r="A14" s="108" t="s">
        <v>91</v>
      </c>
      <c r="B14" s="162" t="s">
        <v>134</v>
      </c>
      <c r="C14" s="146" t="s">
        <v>148</v>
      </c>
      <c r="D14" s="157">
        <v>898170350</v>
      </c>
      <c r="E14" s="105" t="s">
        <v>31</v>
      </c>
      <c r="F14" s="106">
        <v>65758330</v>
      </c>
      <c r="G14" s="106">
        <v>65758330</v>
      </c>
      <c r="H14" s="106">
        <v>65758330</v>
      </c>
      <c r="I14" s="114"/>
    </row>
    <row r="15" spans="1:9" s="29" customFormat="1" ht="28.5" customHeight="1" x14ac:dyDescent="0.15">
      <c r="A15" s="108" t="s">
        <v>91</v>
      </c>
      <c r="B15" s="145" t="s">
        <v>135</v>
      </c>
      <c r="C15" s="156" t="s">
        <v>146</v>
      </c>
      <c r="D15" s="147">
        <v>6895680</v>
      </c>
      <c r="E15" s="105" t="s">
        <v>31</v>
      </c>
      <c r="F15" s="106">
        <v>574640</v>
      </c>
      <c r="G15" s="106">
        <v>574640</v>
      </c>
      <c r="H15" s="106">
        <v>574640</v>
      </c>
      <c r="I15" s="114"/>
    </row>
    <row r="16" spans="1:9" s="29" customFormat="1" ht="28.5" customHeight="1" x14ac:dyDescent="0.15">
      <c r="A16" s="108" t="s">
        <v>91</v>
      </c>
      <c r="B16" s="145" t="s">
        <v>136</v>
      </c>
      <c r="C16" s="146" t="s">
        <v>144</v>
      </c>
      <c r="D16" s="147">
        <v>1620000</v>
      </c>
      <c r="E16" s="105" t="s">
        <v>31</v>
      </c>
      <c r="F16" s="106">
        <v>135000</v>
      </c>
      <c r="G16" s="106">
        <v>135000</v>
      </c>
      <c r="H16" s="106">
        <v>135000</v>
      </c>
      <c r="I16" s="114"/>
    </row>
    <row r="17" spans="1:9" s="29" customFormat="1" ht="28.5" customHeight="1" x14ac:dyDescent="0.15">
      <c r="A17" s="108" t="s">
        <v>91</v>
      </c>
      <c r="B17" s="145" t="s">
        <v>137</v>
      </c>
      <c r="C17" s="146" t="s">
        <v>149</v>
      </c>
      <c r="D17" s="147">
        <v>2640000</v>
      </c>
      <c r="E17" s="105" t="s">
        <v>31</v>
      </c>
      <c r="F17" s="106">
        <v>220000</v>
      </c>
      <c r="G17" s="106">
        <v>220000</v>
      </c>
      <c r="H17" s="106">
        <v>220000</v>
      </c>
      <c r="I17" s="114"/>
    </row>
    <row r="18" spans="1:9" s="29" customFormat="1" ht="28.5" customHeight="1" x14ac:dyDescent="0.15">
      <c r="A18" s="108" t="s">
        <v>91</v>
      </c>
      <c r="B18" s="164" t="s">
        <v>150</v>
      </c>
      <c r="C18" s="146" t="s">
        <v>151</v>
      </c>
      <c r="D18" s="147">
        <v>8177400</v>
      </c>
      <c r="E18" s="105" t="s">
        <v>31</v>
      </c>
      <c r="F18" s="106">
        <v>908600</v>
      </c>
      <c r="G18" s="106">
        <v>908600</v>
      </c>
      <c r="H18" s="106">
        <v>908600</v>
      </c>
      <c r="I18" s="114"/>
    </row>
    <row r="19" spans="1:9" s="29" customFormat="1" ht="28.5" customHeight="1" x14ac:dyDescent="0.15">
      <c r="A19" s="108" t="s">
        <v>91</v>
      </c>
      <c r="B19" s="167" t="s">
        <v>264</v>
      </c>
      <c r="C19" s="146" t="s">
        <v>274</v>
      </c>
      <c r="D19" s="147">
        <v>1878000</v>
      </c>
      <c r="E19" s="105" t="s">
        <v>31</v>
      </c>
      <c r="F19" s="147">
        <v>1878000</v>
      </c>
      <c r="G19" s="147">
        <v>1878000</v>
      </c>
      <c r="H19" s="147">
        <v>1878000</v>
      </c>
      <c r="I19" s="114"/>
    </row>
    <row r="20" spans="1:9" s="29" customFormat="1" ht="28.5" customHeight="1" x14ac:dyDescent="0.15">
      <c r="A20" s="108" t="s">
        <v>91</v>
      </c>
      <c r="B20" s="167" t="s">
        <v>265</v>
      </c>
      <c r="C20" s="146" t="s">
        <v>275</v>
      </c>
      <c r="D20" s="147">
        <v>6022500</v>
      </c>
      <c r="E20" s="105" t="s">
        <v>31</v>
      </c>
      <c r="F20" s="147">
        <v>6022500</v>
      </c>
      <c r="G20" s="147">
        <v>6022500</v>
      </c>
      <c r="H20" s="147">
        <v>6022500</v>
      </c>
      <c r="I20" s="114"/>
    </row>
    <row r="21" spans="1:9" s="29" customFormat="1" ht="28.5" customHeight="1" x14ac:dyDescent="0.15">
      <c r="A21" s="108" t="s">
        <v>91</v>
      </c>
      <c r="B21" s="167" t="s">
        <v>284</v>
      </c>
      <c r="C21" s="146" t="s">
        <v>276</v>
      </c>
      <c r="D21" s="204">
        <v>3403400</v>
      </c>
      <c r="E21" s="105" t="s">
        <v>31</v>
      </c>
      <c r="F21" s="204">
        <v>3403400</v>
      </c>
      <c r="G21" s="204">
        <v>3403400</v>
      </c>
      <c r="H21" s="204">
        <v>3403400</v>
      </c>
      <c r="I21" s="114"/>
    </row>
    <row r="22" spans="1:9" s="29" customFormat="1" ht="28.5" customHeight="1" x14ac:dyDescent="0.15">
      <c r="A22" s="107" t="s">
        <v>91</v>
      </c>
      <c r="B22" s="167" t="s">
        <v>266</v>
      </c>
      <c r="C22" s="146" t="s">
        <v>277</v>
      </c>
      <c r="D22" s="204">
        <v>7520000</v>
      </c>
      <c r="E22" s="105" t="s">
        <v>31</v>
      </c>
      <c r="F22" s="204">
        <v>7520000</v>
      </c>
      <c r="G22" s="204">
        <v>7520000</v>
      </c>
      <c r="H22" s="204">
        <v>7520000</v>
      </c>
      <c r="I22" s="114"/>
    </row>
    <row r="23" spans="1:9" s="29" customFormat="1" ht="28.5" customHeight="1" x14ac:dyDescent="0.15">
      <c r="A23" s="107" t="s">
        <v>91</v>
      </c>
      <c r="B23" s="167" t="s">
        <v>267</v>
      </c>
      <c r="C23" s="146" t="s">
        <v>278</v>
      </c>
      <c r="D23" s="147">
        <v>1870000</v>
      </c>
      <c r="E23" s="105" t="s">
        <v>31</v>
      </c>
      <c r="F23" s="147">
        <v>1870000</v>
      </c>
      <c r="G23" s="147">
        <v>1870000</v>
      </c>
      <c r="H23" s="147">
        <v>1870000</v>
      </c>
      <c r="I23" s="114"/>
    </row>
    <row r="24" spans="1:9" ht="28.5" customHeight="1" x14ac:dyDescent="0.15">
      <c r="A24" s="107" t="s">
        <v>91</v>
      </c>
      <c r="B24" s="166" t="s">
        <v>268</v>
      </c>
      <c r="C24" s="146" t="s">
        <v>279</v>
      </c>
      <c r="D24" s="204">
        <v>3700000</v>
      </c>
      <c r="E24" s="105" t="s">
        <v>31</v>
      </c>
      <c r="F24" s="204">
        <v>3700000</v>
      </c>
      <c r="G24" s="204">
        <v>3700000</v>
      </c>
      <c r="H24" s="204">
        <v>3700000</v>
      </c>
      <c r="I24" s="205"/>
    </row>
    <row r="25" spans="1:9" ht="28.5" customHeight="1" x14ac:dyDescent="0.15">
      <c r="A25" s="107" t="s">
        <v>91</v>
      </c>
      <c r="B25" s="145" t="s">
        <v>269</v>
      </c>
      <c r="C25" s="146" t="s">
        <v>280</v>
      </c>
      <c r="D25" s="147">
        <v>440000</v>
      </c>
      <c r="E25" s="105" t="s">
        <v>31</v>
      </c>
      <c r="F25" s="147">
        <v>440000</v>
      </c>
      <c r="G25" s="147">
        <v>440000</v>
      </c>
      <c r="H25" s="147">
        <v>440000</v>
      </c>
      <c r="I25" s="205"/>
    </row>
    <row r="26" spans="1:9" ht="28.5" customHeight="1" x14ac:dyDescent="0.15">
      <c r="A26" s="107" t="s">
        <v>91</v>
      </c>
      <c r="B26" s="167" t="s">
        <v>270</v>
      </c>
      <c r="C26" s="146" t="s">
        <v>159</v>
      </c>
      <c r="D26" s="147">
        <v>330000</v>
      </c>
      <c r="E26" s="105" t="s">
        <v>31</v>
      </c>
      <c r="F26" s="147">
        <v>330000</v>
      </c>
      <c r="G26" s="147">
        <v>330000</v>
      </c>
      <c r="H26" s="147">
        <v>330000</v>
      </c>
      <c r="I26" s="205"/>
    </row>
    <row r="27" spans="1:9" ht="28.5" customHeight="1" x14ac:dyDescent="0.15">
      <c r="A27" s="107" t="s">
        <v>91</v>
      </c>
      <c r="B27" s="145" t="s">
        <v>271</v>
      </c>
      <c r="C27" s="146" t="s">
        <v>281</v>
      </c>
      <c r="D27" s="147">
        <v>300000</v>
      </c>
      <c r="E27" s="105" t="s">
        <v>31</v>
      </c>
      <c r="F27" s="147">
        <v>300000</v>
      </c>
      <c r="G27" s="147">
        <v>300000</v>
      </c>
      <c r="H27" s="147">
        <v>300000</v>
      </c>
      <c r="I27" s="205"/>
    </row>
    <row r="28" spans="1:9" ht="28.5" customHeight="1" x14ac:dyDescent="0.15">
      <c r="A28" s="107" t="s">
        <v>91</v>
      </c>
      <c r="B28" s="207" t="s">
        <v>272</v>
      </c>
      <c r="C28" s="208" t="s">
        <v>282</v>
      </c>
      <c r="D28" s="209">
        <v>7000000</v>
      </c>
      <c r="E28" s="105" t="s">
        <v>31</v>
      </c>
      <c r="F28" s="209">
        <v>7000000</v>
      </c>
      <c r="G28" s="209">
        <v>7000000</v>
      </c>
      <c r="H28" s="209">
        <v>7000000</v>
      </c>
      <c r="I28" s="210"/>
    </row>
    <row r="29" spans="1:9" ht="28.5" customHeight="1" thickBot="1" x14ac:dyDescent="0.2">
      <c r="A29" s="211" t="s">
        <v>91</v>
      </c>
      <c r="B29" s="168" t="s">
        <v>273</v>
      </c>
      <c r="C29" s="165" t="s">
        <v>283</v>
      </c>
      <c r="D29" s="163">
        <v>13200000</v>
      </c>
      <c r="E29" s="224" t="s">
        <v>31</v>
      </c>
      <c r="F29" s="163">
        <v>13200000</v>
      </c>
      <c r="G29" s="163">
        <v>13200000</v>
      </c>
      <c r="H29" s="163">
        <v>13200000</v>
      </c>
      <c r="I29" s="206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zoomScaleNormal="100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33" t="s">
        <v>12</v>
      </c>
      <c r="B1" s="233"/>
      <c r="C1" s="233"/>
      <c r="D1" s="233"/>
      <c r="E1" s="233"/>
    </row>
    <row r="2" spans="1:5" ht="26.25" thickBot="1" x14ac:dyDescent="0.2">
      <c r="A2" s="32" t="s">
        <v>91</v>
      </c>
      <c r="B2" s="32"/>
      <c r="C2" s="31"/>
      <c r="D2" s="31"/>
      <c r="E2" s="102" t="s">
        <v>38</v>
      </c>
    </row>
    <row r="3" spans="1:5" ht="21" customHeight="1" x14ac:dyDescent="0.15">
      <c r="A3" s="245" t="s">
        <v>39</v>
      </c>
      <c r="B3" s="37" t="s">
        <v>40</v>
      </c>
      <c r="C3" s="246" t="s">
        <v>166</v>
      </c>
      <c r="D3" s="247"/>
      <c r="E3" s="248"/>
    </row>
    <row r="4" spans="1:5" ht="21" customHeight="1" x14ac:dyDescent="0.15">
      <c r="A4" s="239"/>
      <c r="B4" s="38" t="s">
        <v>41</v>
      </c>
      <c r="C4" s="25">
        <v>2002000</v>
      </c>
      <c r="D4" s="39" t="s">
        <v>42</v>
      </c>
      <c r="E4" s="36">
        <v>1878000</v>
      </c>
    </row>
    <row r="5" spans="1:5" ht="21" customHeight="1" x14ac:dyDescent="0.15">
      <c r="A5" s="239"/>
      <c r="B5" s="38" t="s">
        <v>43</v>
      </c>
      <c r="C5" s="23">
        <v>0.94</v>
      </c>
      <c r="D5" s="39" t="s">
        <v>18</v>
      </c>
      <c r="E5" s="36">
        <v>1878000</v>
      </c>
    </row>
    <row r="6" spans="1:5" ht="21" customHeight="1" x14ac:dyDescent="0.15">
      <c r="A6" s="239"/>
      <c r="B6" s="38" t="s">
        <v>17</v>
      </c>
      <c r="C6" s="24" t="s">
        <v>160</v>
      </c>
      <c r="D6" s="39" t="s">
        <v>69</v>
      </c>
      <c r="E6" s="30" t="s">
        <v>167</v>
      </c>
    </row>
    <row r="7" spans="1:5" ht="21" customHeight="1" x14ac:dyDescent="0.15">
      <c r="A7" s="239"/>
      <c r="B7" s="38" t="s">
        <v>44</v>
      </c>
      <c r="C7" s="40" t="s">
        <v>95</v>
      </c>
      <c r="D7" s="39" t="s">
        <v>45</v>
      </c>
      <c r="E7" s="30" t="s">
        <v>168</v>
      </c>
    </row>
    <row r="8" spans="1:5" ht="21" customHeight="1" x14ac:dyDescent="0.15">
      <c r="A8" s="239"/>
      <c r="B8" s="38" t="s">
        <v>46</v>
      </c>
      <c r="C8" s="40" t="s">
        <v>61</v>
      </c>
      <c r="D8" s="39" t="s">
        <v>20</v>
      </c>
      <c r="E8" s="41" t="s">
        <v>189</v>
      </c>
    </row>
    <row r="9" spans="1:5" ht="21" customHeight="1" thickBot="1" x14ac:dyDescent="0.2">
      <c r="A9" s="240"/>
      <c r="B9" s="42" t="s">
        <v>47</v>
      </c>
      <c r="C9" s="43" t="s">
        <v>96</v>
      </c>
      <c r="D9" s="44" t="s">
        <v>48</v>
      </c>
      <c r="E9" s="45" t="s">
        <v>190</v>
      </c>
    </row>
    <row r="10" spans="1:5" s="29" customFormat="1" ht="21" customHeight="1" thickTop="1" x14ac:dyDescent="0.15">
      <c r="A10" s="239" t="s">
        <v>39</v>
      </c>
      <c r="B10" s="46" t="s">
        <v>40</v>
      </c>
      <c r="C10" s="241" t="s">
        <v>169</v>
      </c>
      <c r="D10" s="242"/>
      <c r="E10" s="243"/>
    </row>
    <row r="11" spans="1:5" s="29" customFormat="1" ht="21" customHeight="1" x14ac:dyDescent="0.15">
      <c r="A11" s="239"/>
      <c r="B11" s="38" t="s">
        <v>41</v>
      </c>
      <c r="C11" s="25">
        <v>6270000</v>
      </c>
      <c r="D11" s="39" t="s">
        <v>42</v>
      </c>
      <c r="E11" s="36">
        <v>6022500</v>
      </c>
    </row>
    <row r="12" spans="1:5" s="29" customFormat="1" ht="21" customHeight="1" x14ac:dyDescent="0.15">
      <c r="A12" s="239"/>
      <c r="B12" s="38" t="s">
        <v>43</v>
      </c>
      <c r="C12" s="23">
        <v>0.96</v>
      </c>
      <c r="D12" s="39" t="s">
        <v>18</v>
      </c>
      <c r="E12" s="36">
        <v>6022500</v>
      </c>
    </row>
    <row r="13" spans="1:5" s="29" customFormat="1" ht="21" customHeight="1" x14ac:dyDescent="0.15">
      <c r="A13" s="239"/>
      <c r="B13" s="38" t="s">
        <v>17</v>
      </c>
      <c r="C13" s="24" t="s">
        <v>160</v>
      </c>
      <c r="D13" s="39" t="s">
        <v>69</v>
      </c>
      <c r="E13" s="30" t="s">
        <v>167</v>
      </c>
    </row>
    <row r="14" spans="1:5" s="29" customFormat="1" ht="21" customHeight="1" x14ac:dyDescent="0.15">
      <c r="A14" s="239"/>
      <c r="B14" s="38" t="s">
        <v>44</v>
      </c>
      <c r="C14" s="40" t="s">
        <v>95</v>
      </c>
      <c r="D14" s="39" t="s">
        <v>45</v>
      </c>
      <c r="E14" s="30" t="s">
        <v>168</v>
      </c>
    </row>
    <row r="15" spans="1:5" s="29" customFormat="1" ht="21" customHeight="1" x14ac:dyDescent="0.15">
      <c r="A15" s="239"/>
      <c r="B15" s="38" t="s">
        <v>46</v>
      </c>
      <c r="C15" s="40" t="s">
        <v>61</v>
      </c>
      <c r="D15" s="39" t="s">
        <v>20</v>
      </c>
      <c r="E15" s="41" t="s">
        <v>191</v>
      </c>
    </row>
    <row r="16" spans="1:5" s="29" customFormat="1" ht="21" customHeight="1" thickBot="1" x14ac:dyDescent="0.2">
      <c r="A16" s="244"/>
      <c r="B16" s="47" t="s">
        <v>47</v>
      </c>
      <c r="C16" s="48" t="s">
        <v>96</v>
      </c>
      <c r="D16" s="49" t="s">
        <v>48</v>
      </c>
      <c r="E16" s="45" t="s">
        <v>192</v>
      </c>
    </row>
    <row r="17" spans="1:5" s="29" customFormat="1" ht="21" customHeight="1" thickTop="1" x14ac:dyDescent="0.15">
      <c r="A17" s="239" t="s">
        <v>39</v>
      </c>
      <c r="B17" s="46" t="s">
        <v>40</v>
      </c>
      <c r="C17" s="241" t="s">
        <v>195</v>
      </c>
      <c r="D17" s="242"/>
      <c r="E17" s="243"/>
    </row>
    <row r="18" spans="1:5" s="29" customFormat="1" ht="21" customHeight="1" x14ac:dyDescent="0.15">
      <c r="A18" s="239"/>
      <c r="B18" s="38" t="s">
        <v>41</v>
      </c>
      <c r="C18" s="25">
        <v>3616600</v>
      </c>
      <c r="D18" s="39" t="s">
        <v>42</v>
      </c>
      <c r="E18" s="36">
        <v>3403400</v>
      </c>
    </row>
    <row r="19" spans="1:5" s="29" customFormat="1" ht="21" customHeight="1" x14ac:dyDescent="0.15">
      <c r="A19" s="239"/>
      <c r="B19" s="38" t="s">
        <v>43</v>
      </c>
      <c r="C19" s="23">
        <v>0.94</v>
      </c>
      <c r="D19" s="39" t="s">
        <v>18</v>
      </c>
      <c r="E19" s="36">
        <v>3403400</v>
      </c>
    </row>
    <row r="20" spans="1:5" s="29" customFormat="1" ht="21" customHeight="1" x14ac:dyDescent="0.15">
      <c r="A20" s="239"/>
      <c r="B20" s="38" t="s">
        <v>17</v>
      </c>
      <c r="C20" s="24" t="s">
        <v>160</v>
      </c>
      <c r="D20" s="39" t="s">
        <v>69</v>
      </c>
      <c r="E20" s="30" t="s">
        <v>196</v>
      </c>
    </row>
    <row r="21" spans="1:5" s="29" customFormat="1" ht="21" customHeight="1" x14ac:dyDescent="0.15">
      <c r="A21" s="239"/>
      <c r="B21" s="38" t="s">
        <v>44</v>
      </c>
      <c r="C21" s="40" t="s">
        <v>95</v>
      </c>
      <c r="D21" s="39" t="s">
        <v>45</v>
      </c>
      <c r="E21" s="30" t="s">
        <v>197</v>
      </c>
    </row>
    <row r="22" spans="1:5" s="29" customFormat="1" ht="21" customHeight="1" x14ac:dyDescent="0.15">
      <c r="A22" s="239"/>
      <c r="B22" s="38" t="s">
        <v>46</v>
      </c>
      <c r="C22" s="40" t="s">
        <v>61</v>
      </c>
      <c r="D22" s="39" t="s">
        <v>20</v>
      </c>
      <c r="E22" s="41" t="s">
        <v>193</v>
      </c>
    </row>
    <row r="23" spans="1:5" s="29" customFormat="1" ht="21" customHeight="1" thickBot="1" x14ac:dyDescent="0.2">
      <c r="A23" s="244"/>
      <c r="B23" s="47" t="s">
        <v>47</v>
      </c>
      <c r="C23" s="48" t="s">
        <v>96</v>
      </c>
      <c r="D23" s="49" t="s">
        <v>48</v>
      </c>
      <c r="E23" s="45" t="s">
        <v>194</v>
      </c>
    </row>
    <row r="24" spans="1:5" ht="21" customHeight="1" thickTop="1" x14ac:dyDescent="0.15">
      <c r="A24" s="239" t="s">
        <v>39</v>
      </c>
      <c r="B24" s="46" t="s">
        <v>40</v>
      </c>
      <c r="C24" s="241" t="s">
        <v>170</v>
      </c>
      <c r="D24" s="242"/>
      <c r="E24" s="243"/>
    </row>
    <row r="25" spans="1:5" ht="21" customHeight="1" x14ac:dyDescent="0.15">
      <c r="A25" s="239"/>
      <c r="B25" s="38" t="s">
        <v>41</v>
      </c>
      <c r="C25" s="25">
        <v>8000000</v>
      </c>
      <c r="D25" s="39" t="s">
        <v>42</v>
      </c>
      <c r="E25" s="36">
        <v>7520000</v>
      </c>
    </row>
    <row r="26" spans="1:5" ht="21" customHeight="1" x14ac:dyDescent="0.15">
      <c r="A26" s="239"/>
      <c r="B26" s="38" t="s">
        <v>43</v>
      </c>
      <c r="C26" s="23">
        <v>0.94</v>
      </c>
      <c r="D26" s="39" t="s">
        <v>18</v>
      </c>
      <c r="E26" s="36">
        <v>7520000</v>
      </c>
    </row>
    <row r="27" spans="1:5" ht="21" customHeight="1" x14ac:dyDescent="0.15">
      <c r="A27" s="239"/>
      <c r="B27" s="38" t="s">
        <v>17</v>
      </c>
      <c r="C27" s="24" t="s">
        <v>171</v>
      </c>
      <c r="D27" s="39" t="s">
        <v>69</v>
      </c>
      <c r="E27" s="30" t="s">
        <v>172</v>
      </c>
    </row>
    <row r="28" spans="1:5" ht="21" customHeight="1" x14ac:dyDescent="0.15">
      <c r="A28" s="239"/>
      <c r="B28" s="38" t="s">
        <v>44</v>
      </c>
      <c r="C28" s="40" t="s">
        <v>95</v>
      </c>
      <c r="D28" s="39" t="s">
        <v>45</v>
      </c>
      <c r="E28" s="30" t="s">
        <v>173</v>
      </c>
    </row>
    <row r="29" spans="1:5" ht="21" customHeight="1" x14ac:dyDescent="0.15">
      <c r="A29" s="239"/>
      <c r="B29" s="38" t="s">
        <v>46</v>
      </c>
      <c r="C29" s="40" t="s">
        <v>61</v>
      </c>
      <c r="D29" s="39" t="s">
        <v>20</v>
      </c>
      <c r="E29" s="41" t="s">
        <v>198</v>
      </c>
    </row>
    <row r="30" spans="1:5" ht="21" customHeight="1" thickBot="1" x14ac:dyDescent="0.2">
      <c r="A30" s="244"/>
      <c r="B30" s="47" t="s">
        <v>47</v>
      </c>
      <c r="C30" s="48" t="s">
        <v>96</v>
      </c>
      <c r="D30" s="49" t="s">
        <v>48</v>
      </c>
      <c r="E30" s="45" t="s">
        <v>199</v>
      </c>
    </row>
    <row r="31" spans="1:5" ht="21" customHeight="1" thickTop="1" x14ac:dyDescent="0.15">
      <c r="A31" s="238" t="s">
        <v>39</v>
      </c>
      <c r="B31" s="50" t="s">
        <v>40</v>
      </c>
      <c r="C31" s="241" t="s">
        <v>174</v>
      </c>
      <c r="D31" s="242"/>
      <c r="E31" s="243"/>
    </row>
    <row r="32" spans="1:5" ht="21" customHeight="1" x14ac:dyDescent="0.15">
      <c r="A32" s="239"/>
      <c r="B32" s="38" t="s">
        <v>41</v>
      </c>
      <c r="C32" s="25">
        <v>1880000</v>
      </c>
      <c r="D32" s="39" t="s">
        <v>42</v>
      </c>
      <c r="E32" s="36">
        <v>1870000</v>
      </c>
    </row>
    <row r="33" spans="1:5" ht="21" customHeight="1" x14ac:dyDescent="0.15">
      <c r="A33" s="239"/>
      <c r="B33" s="38" t="s">
        <v>43</v>
      </c>
      <c r="C33" s="23">
        <v>0.99</v>
      </c>
      <c r="D33" s="39" t="s">
        <v>18</v>
      </c>
      <c r="E33" s="36">
        <v>1870000</v>
      </c>
    </row>
    <row r="34" spans="1:5" ht="21" customHeight="1" x14ac:dyDescent="0.15">
      <c r="A34" s="239"/>
      <c r="B34" s="38" t="s">
        <v>17</v>
      </c>
      <c r="C34" s="24" t="s">
        <v>171</v>
      </c>
      <c r="D34" s="39" t="s">
        <v>69</v>
      </c>
      <c r="E34" s="30" t="s">
        <v>175</v>
      </c>
    </row>
    <row r="35" spans="1:5" ht="21" customHeight="1" x14ac:dyDescent="0.15">
      <c r="A35" s="239"/>
      <c r="B35" s="38" t="s">
        <v>44</v>
      </c>
      <c r="C35" s="40" t="s">
        <v>95</v>
      </c>
      <c r="D35" s="39" t="s">
        <v>45</v>
      </c>
      <c r="E35" s="30" t="s">
        <v>176</v>
      </c>
    </row>
    <row r="36" spans="1:5" ht="21" customHeight="1" x14ac:dyDescent="0.15">
      <c r="A36" s="239"/>
      <c r="B36" s="38" t="s">
        <v>46</v>
      </c>
      <c r="C36" s="40" t="s">
        <v>61</v>
      </c>
      <c r="D36" s="39" t="s">
        <v>20</v>
      </c>
      <c r="E36" s="41" t="s">
        <v>200</v>
      </c>
    </row>
    <row r="37" spans="1:5" ht="21" customHeight="1" thickBot="1" x14ac:dyDescent="0.2">
      <c r="A37" s="244"/>
      <c r="B37" s="47" t="s">
        <v>47</v>
      </c>
      <c r="C37" s="48" t="s">
        <v>96</v>
      </c>
      <c r="D37" s="49" t="s">
        <v>48</v>
      </c>
      <c r="E37" s="45" t="s">
        <v>201</v>
      </c>
    </row>
    <row r="38" spans="1:5" ht="21" customHeight="1" thickTop="1" x14ac:dyDescent="0.15">
      <c r="A38" s="238" t="s">
        <v>39</v>
      </c>
      <c r="B38" s="50" t="s">
        <v>40</v>
      </c>
      <c r="C38" s="241" t="s">
        <v>177</v>
      </c>
      <c r="D38" s="242"/>
      <c r="E38" s="243"/>
    </row>
    <row r="39" spans="1:5" ht="21" customHeight="1" x14ac:dyDescent="0.15">
      <c r="A39" s="239"/>
      <c r="B39" s="38" t="s">
        <v>41</v>
      </c>
      <c r="C39" s="25">
        <v>3887000</v>
      </c>
      <c r="D39" s="39" t="s">
        <v>42</v>
      </c>
      <c r="E39" s="36">
        <v>3700000</v>
      </c>
    </row>
    <row r="40" spans="1:5" ht="21" customHeight="1" x14ac:dyDescent="0.15">
      <c r="A40" s="239"/>
      <c r="B40" s="38" t="s">
        <v>43</v>
      </c>
      <c r="C40" s="23">
        <v>0.95</v>
      </c>
      <c r="D40" s="39" t="s">
        <v>18</v>
      </c>
      <c r="E40" s="36">
        <v>3700000</v>
      </c>
    </row>
    <row r="41" spans="1:5" ht="21" customHeight="1" x14ac:dyDescent="0.15">
      <c r="A41" s="239"/>
      <c r="B41" s="38" t="s">
        <v>17</v>
      </c>
      <c r="C41" s="24" t="s">
        <v>176</v>
      </c>
      <c r="D41" s="39" t="s">
        <v>69</v>
      </c>
      <c r="E41" s="30" t="s">
        <v>178</v>
      </c>
    </row>
    <row r="42" spans="1:5" ht="21" customHeight="1" x14ac:dyDescent="0.15">
      <c r="A42" s="239"/>
      <c r="B42" s="38" t="s">
        <v>44</v>
      </c>
      <c r="C42" s="40" t="s">
        <v>95</v>
      </c>
      <c r="D42" s="39" t="s">
        <v>45</v>
      </c>
      <c r="E42" s="30" t="s">
        <v>179</v>
      </c>
    </row>
    <row r="43" spans="1:5" ht="21" customHeight="1" x14ac:dyDescent="0.15">
      <c r="A43" s="239"/>
      <c r="B43" s="38" t="s">
        <v>46</v>
      </c>
      <c r="C43" s="40" t="s">
        <v>61</v>
      </c>
      <c r="D43" s="39" t="s">
        <v>20</v>
      </c>
      <c r="E43" s="41" t="s">
        <v>202</v>
      </c>
    </row>
    <row r="44" spans="1:5" ht="21" customHeight="1" thickBot="1" x14ac:dyDescent="0.2">
      <c r="A44" s="244"/>
      <c r="B44" s="47" t="s">
        <v>47</v>
      </c>
      <c r="C44" s="48" t="s">
        <v>96</v>
      </c>
      <c r="D44" s="49" t="s">
        <v>48</v>
      </c>
      <c r="E44" s="45" t="s">
        <v>203</v>
      </c>
    </row>
    <row r="45" spans="1:5" ht="21" customHeight="1" thickTop="1" x14ac:dyDescent="0.15">
      <c r="A45" s="238" t="s">
        <v>39</v>
      </c>
      <c r="B45" s="50" t="s">
        <v>40</v>
      </c>
      <c r="C45" s="241" t="s">
        <v>180</v>
      </c>
      <c r="D45" s="242"/>
      <c r="E45" s="243"/>
    </row>
    <row r="46" spans="1:5" ht="21" customHeight="1" x14ac:dyDescent="0.15">
      <c r="A46" s="239"/>
      <c r="B46" s="38" t="s">
        <v>41</v>
      </c>
      <c r="C46" s="25">
        <v>455000</v>
      </c>
      <c r="D46" s="39" t="s">
        <v>42</v>
      </c>
      <c r="E46" s="36">
        <v>440000</v>
      </c>
    </row>
    <row r="47" spans="1:5" ht="21" customHeight="1" x14ac:dyDescent="0.15">
      <c r="A47" s="239"/>
      <c r="B47" s="38" t="s">
        <v>43</v>
      </c>
      <c r="C47" s="23">
        <v>0.97</v>
      </c>
      <c r="D47" s="39" t="s">
        <v>18</v>
      </c>
      <c r="E47" s="36">
        <v>440000</v>
      </c>
    </row>
    <row r="48" spans="1:5" ht="21" customHeight="1" x14ac:dyDescent="0.15">
      <c r="A48" s="239"/>
      <c r="B48" s="38" t="s">
        <v>17</v>
      </c>
      <c r="C48" s="24" t="s">
        <v>179</v>
      </c>
      <c r="D48" s="39" t="s">
        <v>69</v>
      </c>
      <c r="E48" s="30" t="s">
        <v>181</v>
      </c>
    </row>
    <row r="49" spans="1:5" ht="21" customHeight="1" x14ac:dyDescent="0.15">
      <c r="A49" s="239"/>
      <c r="B49" s="38" t="s">
        <v>44</v>
      </c>
      <c r="C49" s="40" t="s">
        <v>95</v>
      </c>
      <c r="D49" s="39" t="s">
        <v>45</v>
      </c>
      <c r="E49" s="30" t="s">
        <v>182</v>
      </c>
    </row>
    <row r="50" spans="1:5" ht="21" customHeight="1" x14ac:dyDescent="0.15">
      <c r="A50" s="239"/>
      <c r="B50" s="38" t="s">
        <v>46</v>
      </c>
      <c r="C50" s="40" t="s">
        <v>61</v>
      </c>
      <c r="D50" s="39" t="s">
        <v>20</v>
      </c>
      <c r="E50" s="41" t="s">
        <v>204</v>
      </c>
    </row>
    <row r="51" spans="1:5" ht="21" customHeight="1" thickBot="1" x14ac:dyDescent="0.2">
      <c r="A51" s="240"/>
      <c r="B51" s="42" t="s">
        <v>47</v>
      </c>
      <c r="C51" s="43" t="s">
        <v>96</v>
      </c>
      <c r="D51" s="44" t="s">
        <v>48</v>
      </c>
      <c r="E51" s="45" t="s">
        <v>205</v>
      </c>
    </row>
    <row r="52" spans="1:5" s="29" customFormat="1" ht="21" customHeight="1" thickTop="1" x14ac:dyDescent="0.15">
      <c r="A52" s="238" t="s">
        <v>39</v>
      </c>
      <c r="B52" s="50" t="s">
        <v>40</v>
      </c>
      <c r="C52" s="241" t="s">
        <v>183</v>
      </c>
      <c r="D52" s="242"/>
      <c r="E52" s="243"/>
    </row>
    <row r="53" spans="1:5" s="29" customFormat="1" ht="21" customHeight="1" x14ac:dyDescent="0.15">
      <c r="A53" s="239"/>
      <c r="B53" s="38" t="s">
        <v>41</v>
      </c>
      <c r="C53" s="25">
        <v>350000</v>
      </c>
      <c r="D53" s="39" t="s">
        <v>42</v>
      </c>
      <c r="E53" s="36">
        <v>330000</v>
      </c>
    </row>
    <row r="54" spans="1:5" s="29" customFormat="1" ht="21" customHeight="1" x14ac:dyDescent="0.15">
      <c r="A54" s="239"/>
      <c r="B54" s="38" t="s">
        <v>43</v>
      </c>
      <c r="C54" s="23">
        <v>0.94</v>
      </c>
      <c r="D54" s="39" t="s">
        <v>18</v>
      </c>
      <c r="E54" s="36">
        <v>330000</v>
      </c>
    </row>
    <row r="55" spans="1:5" s="29" customFormat="1" ht="21" customHeight="1" x14ac:dyDescent="0.15">
      <c r="A55" s="239"/>
      <c r="B55" s="38" t="s">
        <v>17</v>
      </c>
      <c r="C55" s="24" t="s">
        <v>184</v>
      </c>
      <c r="D55" s="39" t="s">
        <v>69</v>
      </c>
      <c r="E55" s="30" t="s">
        <v>185</v>
      </c>
    </row>
    <row r="56" spans="1:5" s="29" customFormat="1" ht="21" customHeight="1" x14ac:dyDescent="0.15">
      <c r="A56" s="239"/>
      <c r="B56" s="38" t="s">
        <v>44</v>
      </c>
      <c r="C56" s="40" t="s">
        <v>95</v>
      </c>
      <c r="D56" s="39" t="s">
        <v>45</v>
      </c>
      <c r="E56" s="30" t="s">
        <v>182</v>
      </c>
    </row>
    <row r="57" spans="1:5" s="29" customFormat="1" ht="21" customHeight="1" x14ac:dyDescent="0.15">
      <c r="A57" s="239"/>
      <c r="B57" s="38" t="s">
        <v>46</v>
      </c>
      <c r="C57" s="40" t="s">
        <v>61</v>
      </c>
      <c r="D57" s="39" t="s">
        <v>20</v>
      </c>
      <c r="E57" s="41" t="s">
        <v>206</v>
      </c>
    </row>
    <row r="58" spans="1:5" s="29" customFormat="1" ht="21" customHeight="1" thickBot="1" x14ac:dyDescent="0.2">
      <c r="A58" s="240"/>
      <c r="B58" s="42" t="s">
        <v>47</v>
      </c>
      <c r="C58" s="43" t="s">
        <v>96</v>
      </c>
      <c r="D58" s="44" t="s">
        <v>48</v>
      </c>
      <c r="E58" s="45" t="s">
        <v>207</v>
      </c>
    </row>
    <row r="59" spans="1:5" s="29" customFormat="1" ht="21" customHeight="1" thickTop="1" x14ac:dyDescent="0.15">
      <c r="A59" s="238" t="s">
        <v>39</v>
      </c>
      <c r="B59" s="50" t="s">
        <v>40</v>
      </c>
      <c r="C59" s="241" t="s">
        <v>161</v>
      </c>
      <c r="D59" s="242"/>
      <c r="E59" s="243"/>
    </row>
    <row r="60" spans="1:5" s="29" customFormat="1" ht="21" customHeight="1" x14ac:dyDescent="0.15">
      <c r="A60" s="239"/>
      <c r="B60" s="38" t="s">
        <v>41</v>
      </c>
      <c r="C60" s="25">
        <v>330000</v>
      </c>
      <c r="D60" s="39" t="s">
        <v>42</v>
      </c>
      <c r="E60" s="36">
        <v>300000</v>
      </c>
    </row>
    <row r="61" spans="1:5" s="29" customFormat="1" ht="21" customHeight="1" x14ac:dyDescent="0.15">
      <c r="A61" s="239"/>
      <c r="B61" s="38" t="s">
        <v>43</v>
      </c>
      <c r="C61" s="23">
        <v>0.91</v>
      </c>
      <c r="D61" s="39" t="s">
        <v>18</v>
      </c>
      <c r="E61" s="36">
        <v>300000</v>
      </c>
    </row>
    <row r="62" spans="1:5" s="29" customFormat="1" ht="21" customHeight="1" x14ac:dyDescent="0.15">
      <c r="A62" s="239"/>
      <c r="B62" s="38" t="s">
        <v>17</v>
      </c>
      <c r="C62" s="24" t="s">
        <v>186</v>
      </c>
      <c r="D62" s="39" t="s">
        <v>69</v>
      </c>
      <c r="E62" s="30" t="s">
        <v>187</v>
      </c>
    </row>
    <row r="63" spans="1:5" s="29" customFormat="1" ht="21" customHeight="1" x14ac:dyDescent="0.15">
      <c r="A63" s="239"/>
      <c r="B63" s="38" t="s">
        <v>44</v>
      </c>
      <c r="C63" s="40" t="s">
        <v>95</v>
      </c>
      <c r="D63" s="39" t="s">
        <v>45</v>
      </c>
      <c r="E63" s="30" t="s">
        <v>188</v>
      </c>
    </row>
    <row r="64" spans="1:5" s="29" customFormat="1" ht="21" customHeight="1" x14ac:dyDescent="0.15">
      <c r="A64" s="239"/>
      <c r="B64" s="38" t="s">
        <v>46</v>
      </c>
      <c r="C64" s="40" t="s">
        <v>61</v>
      </c>
      <c r="D64" s="39" t="s">
        <v>20</v>
      </c>
      <c r="E64" s="41" t="s">
        <v>208</v>
      </c>
    </row>
    <row r="65" spans="1:5" s="29" customFormat="1" ht="21" customHeight="1" thickBot="1" x14ac:dyDescent="0.2">
      <c r="A65" s="240"/>
      <c r="B65" s="42" t="s">
        <v>47</v>
      </c>
      <c r="C65" s="43" t="s">
        <v>96</v>
      </c>
      <c r="D65" s="44" t="s">
        <v>48</v>
      </c>
      <c r="E65" s="45" t="s">
        <v>209</v>
      </c>
    </row>
    <row r="66" spans="1:5" s="29" customFormat="1" ht="21" customHeight="1" thickTop="1" x14ac:dyDescent="0.15">
      <c r="A66" s="238" t="s">
        <v>39</v>
      </c>
      <c r="B66" s="50" t="s">
        <v>40</v>
      </c>
      <c r="C66" s="241" t="s">
        <v>245</v>
      </c>
      <c r="D66" s="242"/>
      <c r="E66" s="243"/>
    </row>
    <row r="67" spans="1:5" s="29" customFormat="1" ht="21" customHeight="1" x14ac:dyDescent="0.15">
      <c r="A67" s="239"/>
      <c r="B67" s="38" t="s">
        <v>41</v>
      </c>
      <c r="C67" s="25">
        <v>7410000</v>
      </c>
      <c r="D67" s="39" t="s">
        <v>246</v>
      </c>
      <c r="E67" s="36">
        <v>7000000</v>
      </c>
    </row>
    <row r="68" spans="1:5" s="29" customFormat="1" ht="21" customHeight="1" x14ac:dyDescent="0.15">
      <c r="A68" s="239"/>
      <c r="B68" s="38" t="s">
        <v>43</v>
      </c>
      <c r="C68" s="23">
        <v>0.94</v>
      </c>
      <c r="D68" s="39" t="s">
        <v>18</v>
      </c>
      <c r="E68" s="36">
        <v>7000000</v>
      </c>
    </row>
    <row r="69" spans="1:5" s="29" customFormat="1" ht="21" customHeight="1" x14ac:dyDescent="0.15">
      <c r="A69" s="239"/>
      <c r="B69" s="38" t="s">
        <v>17</v>
      </c>
      <c r="C69" s="24" t="s">
        <v>247</v>
      </c>
      <c r="D69" s="39" t="s">
        <v>69</v>
      </c>
      <c r="E69" s="30" t="s">
        <v>248</v>
      </c>
    </row>
    <row r="70" spans="1:5" s="29" customFormat="1" ht="21" customHeight="1" x14ac:dyDescent="0.15">
      <c r="A70" s="239"/>
      <c r="B70" s="38" t="s">
        <v>44</v>
      </c>
      <c r="C70" s="40" t="s">
        <v>95</v>
      </c>
      <c r="D70" s="39" t="s">
        <v>45</v>
      </c>
      <c r="E70" s="30" t="s">
        <v>249</v>
      </c>
    </row>
    <row r="71" spans="1:5" s="29" customFormat="1" ht="21" customHeight="1" x14ac:dyDescent="0.15">
      <c r="A71" s="239"/>
      <c r="B71" s="38" t="s">
        <v>46</v>
      </c>
      <c r="C71" s="40" t="s">
        <v>61</v>
      </c>
      <c r="D71" s="39" t="s">
        <v>20</v>
      </c>
      <c r="E71" s="41" t="s">
        <v>250</v>
      </c>
    </row>
    <row r="72" spans="1:5" s="29" customFormat="1" ht="21" customHeight="1" thickBot="1" x14ac:dyDescent="0.2">
      <c r="A72" s="240"/>
      <c r="B72" s="42" t="s">
        <v>47</v>
      </c>
      <c r="C72" s="43" t="s">
        <v>96</v>
      </c>
      <c r="D72" s="44" t="s">
        <v>48</v>
      </c>
      <c r="E72" s="45" t="s">
        <v>251</v>
      </c>
    </row>
    <row r="73" spans="1:5" s="29" customFormat="1" ht="21" customHeight="1" thickTop="1" x14ac:dyDescent="0.15">
      <c r="A73" s="238" t="s">
        <v>39</v>
      </c>
      <c r="B73" s="50" t="s">
        <v>40</v>
      </c>
      <c r="C73" s="241" t="s">
        <v>256</v>
      </c>
      <c r="D73" s="242"/>
      <c r="E73" s="243"/>
    </row>
    <row r="74" spans="1:5" s="29" customFormat="1" ht="21" customHeight="1" x14ac:dyDescent="0.15">
      <c r="A74" s="239"/>
      <c r="B74" s="38" t="s">
        <v>41</v>
      </c>
      <c r="C74" s="25">
        <v>14546800</v>
      </c>
      <c r="D74" s="39" t="s">
        <v>246</v>
      </c>
      <c r="E74" s="36">
        <v>13200000</v>
      </c>
    </row>
    <row r="75" spans="1:5" s="29" customFormat="1" ht="21" customHeight="1" x14ac:dyDescent="0.15">
      <c r="A75" s="239"/>
      <c r="B75" s="38" t="s">
        <v>43</v>
      </c>
      <c r="C75" s="23">
        <v>0.91</v>
      </c>
      <c r="D75" s="39" t="s">
        <v>18</v>
      </c>
      <c r="E75" s="36">
        <v>13200000</v>
      </c>
    </row>
    <row r="76" spans="1:5" s="29" customFormat="1" ht="21" customHeight="1" x14ac:dyDescent="0.15">
      <c r="A76" s="239"/>
      <c r="B76" s="38" t="s">
        <v>17</v>
      </c>
      <c r="C76" s="24" t="s">
        <v>247</v>
      </c>
      <c r="D76" s="39" t="s">
        <v>69</v>
      </c>
      <c r="E76" s="30" t="s">
        <v>257</v>
      </c>
    </row>
    <row r="77" spans="1:5" s="29" customFormat="1" ht="21" customHeight="1" x14ac:dyDescent="0.15">
      <c r="A77" s="239"/>
      <c r="B77" s="38" t="s">
        <v>44</v>
      </c>
      <c r="C77" s="40" t="s">
        <v>95</v>
      </c>
      <c r="D77" s="39" t="s">
        <v>45</v>
      </c>
      <c r="E77" s="30" t="s">
        <v>258</v>
      </c>
    </row>
    <row r="78" spans="1:5" s="29" customFormat="1" ht="21" customHeight="1" x14ac:dyDescent="0.15">
      <c r="A78" s="239"/>
      <c r="B78" s="38" t="s">
        <v>46</v>
      </c>
      <c r="C78" s="40" t="s">
        <v>61</v>
      </c>
      <c r="D78" s="39" t="s">
        <v>20</v>
      </c>
      <c r="E78" s="41" t="s">
        <v>259</v>
      </c>
    </row>
    <row r="79" spans="1:5" s="29" customFormat="1" ht="21" customHeight="1" thickBot="1" x14ac:dyDescent="0.2">
      <c r="A79" s="240"/>
      <c r="B79" s="42" t="s">
        <v>47</v>
      </c>
      <c r="C79" s="43" t="s">
        <v>96</v>
      </c>
      <c r="D79" s="44" t="s">
        <v>48</v>
      </c>
      <c r="E79" s="45" t="s">
        <v>260</v>
      </c>
    </row>
  </sheetData>
  <mergeCells count="23">
    <mergeCell ref="C17:E17"/>
    <mergeCell ref="A38:A44"/>
    <mergeCell ref="A31:A37"/>
    <mergeCell ref="C31:E31"/>
    <mergeCell ref="A73:A79"/>
    <mergeCell ref="C73:E73"/>
    <mergeCell ref="A1:E1"/>
    <mergeCell ref="A3:A9"/>
    <mergeCell ref="C3:E3"/>
    <mergeCell ref="A24:A30"/>
    <mergeCell ref="C24:E24"/>
    <mergeCell ref="A10:A16"/>
    <mergeCell ref="C10:E10"/>
    <mergeCell ref="A52:A58"/>
    <mergeCell ref="C52:E52"/>
    <mergeCell ref="A66:A72"/>
    <mergeCell ref="C66:E66"/>
    <mergeCell ref="A17:A23"/>
    <mergeCell ref="A59:A65"/>
    <mergeCell ref="C59:E59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zoomScaleNormal="100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33" t="s">
        <v>13</v>
      </c>
      <c r="B1" s="233"/>
      <c r="C1" s="233"/>
      <c r="D1" s="233"/>
      <c r="E1" s="233"/>
      <c r="F1" s="233"/>
    </row>
    <row r="2" spans="1:6" ht="26.25" thickBot="1" x14ac:dyDescent="0.2">
      <c r="A2" s="3" t="s">
        <v>91</v>
      </c>
      <c r="B2" s="11"/>
      <c r="C2" s="12"/>
      <c r="D2" s="12"/>
      <c r="E2" s="1"/>
      <c r="F2" s="103" t="s">
        <v>37</v>
      </c>
    </row>
    <row r="3" spans="1:6" ht="25.5" customHeight="1" thickTop="1" x14ac:dyDescent="0.15">
      <c r="A3" s="51" t="s">
        <v>16</v>
      </c>
      <c r="B3" s="260" t="s">
        <v>166</v>
      </c>
      <c r="C3" s="260"/>
      <c r="D3" s="260"/>
      <c r="E3" s="260"/>
      <c r="F3" s="261"/>
    </row>
    <row r="4" spans="1:6" ht="25.5" customHeight="1" x14ac:dyDescent="0.15">
      <c r="A4" s="249" t="s">
        <v>24</v>
      </c>
      <c r="B4" s="251" t="s">
        <v>17</v>
      </c>
      <c r="C4" s="262" t="s">
        <v>80</v>
      </c>
      <c r="D4" s="52" t="s">
        <v>25</v>
      </c>
      <c r="E4" s="52" t="s">
        <v>18</v>
      </c>
      <c r="F4" s="53" t="s">
        <v>99</v>
      </c>
    </row>
    <row r="5" spans="1:6" ht="25.5" customHeight="1" x14ac:dyDescent="0.15">
      <c r="A5" s="249"/>
      <c r="B5" s="251"/>
      <c r="C5" s="263"/>
      <c r="D5" s="52" t="s">
        <v>26</v>
      </c>
      <c r="E5" s="52" t="s">
        <v>19</v>
      </c>
      <c r="F5" s="53" t="s">
        <v>27</v>
      </c>
    </row>
    <row r="6" spans="1:6" ht="25.5" customHeight="1" x14ac:dyDescent="0.15">
      <c r="A6" s="249"/>
      <c r="B6" s="264" t="s">
        <v>160</v>
      </c>
      <c r="C6" s="265" t="s">
        <v>210</v>
      </c>
      <c r="D6" s="267">
        <v>2002000</v>
      </c>
      <c r="E6" s="267">
        <v>1878000</v>
      </c>
      <c r="F6" s="268">
        <f>E6/D6</f>
        <v>0.93806193806193805</v>
      </c>
    </row>
    <row r="7" spans="1:6" ht="25.5" customHeight="1" x14ac:dyDescent="0.15">
      <c r="A7" s="249"/>
      <c r="B7" s="264"/>
      <c r="C7" s="266"/>
      <c r="D7" s="267"/>
      <c r="E7" s="267"/>
      <c r="F7" s="268"/>
    </row>
    <row r="8" spans="1:6" ht="25.5" customHeight="1" x14ac:dyDescent="0.15">
      <c r="A8" s="249" t="s">
        <v>20</v>
      </c>
      <c r="B8" s="56" t="s">
        <v>21</v>
      </c>
      <c r="C8" s="56" t="s">
        <v>30</v>
      </c>
      <c r="D8" s="251" t="s">
        <v>22</v>
      </c>
      <c r="E8" s="251"/>
      <c r="F8" s="252"/>
    </row>
    <row r="9" spans="1:6" ht="33.75" customHeight="1" x14ac:dyDescent="0.15">
      <c r="A9" s="250"/>
      <c r="B9" s="57" t="s">
        <v>226</v>
      </c>
      <c r="C9" s="57" t="s">
        <v>189</v>
      </c>
      <c r="D9" s="296" t="s">
        <v>227</v>
      </c>
      <c r="E9" s="253"/>
      <c r="F9" s="254"/>
    </row>
    <row r="10" spans="1:6" ht="25.5" customHeight="1" x14ac:dyDescent="0.15">
      <c r="A10" s="54" t="s">
        <v>29</v>
      </c>
      <c r="B10" s="255" t="s">
        <v>97</v>
      </c>
      <c r="C10" s="255"/>
      <c r="D10" s="256"/>
      <c r="E10" s="256"/>
      <c r="F10" s="257"/>
    </row>
    <row r="11" spans="1:6" ht="25.5" customHeight="1" x14ac:dyDescent="0.15">
      <c r="A11" s="54" t="s">
        <v>28</v>
      </c>
      <c r="B11" s="256" t="s">
        <v>91</v>
      </c>
      <c r="C11" s="256"/>
      <c r="D11" s="256"/>
      <c r="E11" s="256"/>
      <c r="F11" s="257"/>
    </row>
    <row r="12" spans="1:6" ht="25.5" customHeight="1" thickBot="1" x14ac:dyDescent="0.2">
      <c r="A12" s="55" t="s">
        <v>23</v>
      </c>
      <c r="B12" s="258"/>
      <c r="C12" s="258"/>
      <c r="D12" s="258"/>
      <c r="E12" s="258"/>
      <c r="F12" s="259"/>
    </row>
    <row r="13" spans="1:6" s="29" customFormat="1" ht="25.5" customHeight="1" thickTop="1" x14ac:dyDescent="0.15">
      <c r="A13" s="51" t="s">
        <v>16</v>
      </c>
      <c r="B13" s="260" t="s">
        <v>211</v>
      </c>
      <c r="C13" s="260"/>
      <c r="D13" s="260"/>
      <c r="E13" s="260"/>
      <c r="F13" s="261"/>
    </row>
    <row r="14" spans="1:6" s="29" customFormat="1" ht="25.5" customHeight="1" x14ac:dyDescent="0.15">
      <c r="A14" s="249" t="s">
        <v>24</v>
      </c>
      <c r="B14" s="251" t="s">
        <v>17</v>
      </c>
      <c r="C14" s="262" t="s">
        <v>69</v>
      </c>
      <c r="D14" s="124" t="s">
        <v>25</v>
      </c>
      <c r="E14" s="124" t="s">
        <v>18</v>
      </c>
      <c r="F14" s="125" t="s">
        <v>99</v>
      </c>
    </row>
    <row r="15" spans="1:6" s="29" customFormat="1" ht="25.5" customHeight="1" x14ac:dyDescent="0.15">
      <c r="A15" s="249"/>
      <c r="B15" s="251"/>
      <c r="C15" s="263"/>
      <c r="D15" s="124" t="s">
        <v>26</v>
      </c>
      <c r="E15" s="124" t="s">
        <v>19</v>
      </c>
      <c r="F15" s="125" t="s">
        <v>27</v>
      </c>
    </row>
    <row r="16" spans="1:6" s="29" customFormat="1" ht="25.5" customHeight="1" x14ac:dyDescent="0.15">
      <c r="A16" s="249"/>
      <c r="B16" s="264" t="s">
        <v>160</v>
      </c>
      <c r="C16" s="265" t="s">
        <v>210</v>
      </c>
      <c r="D16" s="267">
        <v>6270000</v>
      </c>
      <c r="E16" s="267">
        <v>6022500</v>
      </c>
      <c r="F16" s="268">
        <f>E16/D16</f>
        <v>0.96052631578947367</v>
      </c>
    </row>
    <row r="17" spans="1:6" s="29" customFormat="1" ht="25.5" customHeight="1" x14ac:dyDescent="0.15">
      <c r="A17" s="249"/>
      <c r="B17" s="264"/>
      <c r="C17" s="266"/>
      <c r="D17" s="267"/>
      <c r="E17" s="267"/>
      <c r="F17" s="268"/>
    </row>
    <row r="18" spans="1:6" s="29" customFormat="1" ht="25.5" customHeight="1" x14ac:dyDescent="0.15">
      <c r="A18" s="249" t="s">
        <v>20</v>
      </c>
      <c r="B18" s="126" t="s">
        <v>21</v>
      </c>
      <c r="C18" s="126" t="s">
        <v>30</v>
      </c>
      <c r="D18" s="251" t="s">
        <v>22</v>
      </c>
      <c r="E18" s="251"/>
      <c r="F18" s="252"/>
    </row>
    <row r="19" spans="1:6" s="29" customFormat="1" ht="25.5" customHeight="1" x14ac:dyDescent="0.15">
      <c r="A19" s="250"/>
      <c r="B19" s="57" t="s">
        <v>228</v>
      </c>
      <c r="C19" s="57" t="s">
        <v>191</v>
      </c>
      <c r="D19" s="281" t="s">
        <v>229</v>
      </c>
      <c r="E19" s="253"/>
      <c r="F19" s="254"/>
    </row>
    <row r="20" spans="1:6" s="29" customFormat="1" ht="25.5" customHeight="1" x14ac:dyDescent="0.15">
      <c r="A20" s="123" t="s">
        <v>29</v>
      </c>
      <c r="B20" s="255" t="s">
        <v>97</v>
      </c>
      <c r="C20" s="255"/>
      <c r="D20" s="256"/>
      <c r="E20" s="256"/>
      <c r="F20" s="257"/>
    </row>
    <row r="21" spans="1:6" s="29" customFormat="1" ht="25.5" customHeight="1" x14ac:dyDescent="0.15">
      <c r="A21" s="123" t="s">
        <v>28</v>
      </c>
      <c r="B21" s="256" t="s">
        <v>91</v>
      </c>
      <c r="C21" s="256"/>
      <c r="D21" s="256"/>
      <c r="E21" s="256"/>
      <c r="F21" s="257"/>
    </row>
    <row r="22" spans="1:6" s="29" customFormat="1" ht="25.5" customHeight="1" thickBot="1" x14ac:dyDescent="0.2">
      <c r="A22" s="55" t="s">
        <v>23</v>
      </c>
      <c r="B22" s="258"/>
      <c r="C22" s="258"/>
      <c r="D22" s="258"/>
      <c r="E22" s="258"/>
      <c r="F22" s="259"/>
    </row>
    <row r="23" spans="1:6" s="29" customFormat="1" ht="25.5" customHeight="1" thickTop="1" x14ac:dyDescent="0.15">
      <c r="A23" s="51" t="s">
        <v>16</v>
      </c>
      <c r="B23" s="272" t="s">
        <v>212</v>
      </c>
      <c r="C23" s="273"/>
      <c r="D23" s="273"/>
      <c r="E23" s="273"/>
      <c r="F23" s="274"/>
    </row>
    <row r="24" spans="1:6" s="29" customFormat="1" ht="25.5" customHeight="1" x14ac:dyDescent="0.15">
      <c r="A24" s="287" t="s">
        <v>24</v>
      </c>
      <c r="B24" s="262" t="s">
        <v>17</v>
      </c>
      <c r="C24" s="262" t="s">
        <v>81</v>
      </c>
      <c r="D24" s="124" t="s">
        <v>25</v>
      </c>
      <c r="E24" s="124" t="s">
        <v>18</v>
      </c>
      <c r="F24" s="125" t="s">
        <v>99</v>
      </c>
    </row>
    <row r="25" spans="1:6" s="29" customFormat="1" ht="25.5" customHeight="1" x14ac:dyDescent="0.15">
      <c r="A25" s="288"/>
      <c r="B25" s="263"/>
      <c r="C25" s="263"/>
      <c r="D25" s="124" t="s">
        <v>26</v>
      </c>
      <c r="E25" s="124" t="s">
        <v>19</v>
      </c>
      <c r="F25" s="125" t="s">
        <v>27</v>
      </c>
    </row>
    <row r="26" spans="1:6" s="29" customFormat="1" ht="25.5" customHeight="1" x14ac:dyDescent="0.15">
      <c r="A26" s="288"/>
      <c r="B26" s="275" t="s">
        <v>160</v>
      </c>
      <c r="C26" s="265" t="s">
        <v>213</v>
      </c>
      <c r="D26" s="277">
        <v>3616600</v>
      </c>
      <c r="E26" s="277">
        <v>3403400</v>
      </c>
      <c r="F26" s="279">
        <f>E26/D26</f>
        <v>0.94104960460100651</v>
      </c>
    </row>
    <row r="27" spans="1:6" s="29" customFormat="1" ht="25.5" customHeight="1" x14ac:dyDescent="0.15">
      <c r="A27" s="289"/>
      <c r="B27" s="276"/>
      <c r="C27" s="266"/>
      <c r="D27" s="278"/>
      <c r="E27" s="278"/>
      <c r="F27" s="280"/>
    </row>
    <row r="28" spans="1:6" s="29" customFormat="1" ht="25.5" customHeight="1" x14ac:dyDescent="0.15">
      <c r="A28" s="282" t="s">
        <v>20</v>
      </c>
      <c r="B28" s="126" t="s">
        <v>21</v>
      </c>
      <c r="C28" s="126" t="s">
        <v>30</v>
      </c>
      <c r="D28" s="284" t="s">
        <v>22</v>
      </c>
      <c r="E28" s="285"/>
      <c r="F28" s="286"/>
    </row>
    <row r="29" spans="1:6" s="29" customFormat="1" ht="25.5" customHeight="1" x14ac:dyDescent="0.15">
      <c r="A29" s="283"/>
      <c r="B29" s="57" t="s">
        <v>230</v>
      </c>
      <c r="C29" s="57" t="s">
        <v>231</v>
      </c>
      <c r="D29" s="281" t="s">
        <v>232</v>
      </c>
      <c r="E29" s="253"/>
      <c r="F29" s="254"/>
    </row>
    <row r="30" spans="1:6" s="29" customFormat="1" ht="25.5" customHeight="1" x14ac:dyDescent="0.15">
      <c r="A30" s="123" t="s">
        <v>29</v>
      </c>
      <c r="B30" s="290" t="s">
        <v>97</v>
      </c>
      <c r="C30" s="291"/>
      <c r="D30" s="291"/>
      <c r="E30" s="291"/>
      <c r="F30" s="292"/>
    </row>
    <row r="31" spans="1:6" s="29" customFormat="1" ht="25.5" customHeight="1" x14ac:dyDescent="0.15">
      <c r="A31" s="123" t="s">
        <v>28</v>
      </c>
      <c r="B31" s="293" t="s">
        <v>91</v>
      </c>
      <c r="C31" s="294"/>
      <c r="D31" s="294"/>
      <c r="E31" s="294"/>
      <c r="F31" s="295"/>
    </row>
    <row r="32" spans="1:6" s="29" customFormat="1" ht="25.5" customHeight="1" thickBot="1" x14ac:dyDescent="0.2">
      <c r="A32" s="55" t="s">
        <v>23</v>
      </c>
      <c r="B32" s="269"/>
      <c r="C32" s="270"/>
      <c r="D32" s="270"/>
      <c r="E32" s="270"/>
      <c r="F32" s="271"/>
    </row>
    <row r="33" spans="1:6" ht="25.5" customHeight="1" thickTop="1" x14ac:dyDescent="0.15">
      <c r="A33" s="51" t="s">
        <v>16</v>
      </c>
      <c r="B33" s="260" t="s">
        <v>214</v>
      </c>
      <c r="C33" s="260"/>
      <c r="D33" s="260"/>
      <c r="E33" s="260"/>
      <c r="F33" s="261"/>
    </row>
    <row r="34" spans="1:6" ht="25.5" customHeight="1" x14ac:dyDescent="0.15">
      <c r="A34" s="249" t="s">
        <v>24</v>
      </c>
      <c r="B34" s="251" t="s">
        <v>17</v>
      </c>
      <c r="C34" s="262" t="s">
        <v>69</v>
      </c>
      <c r="D34" s="128" t="s">
        <v>25</v>
      </c>
      <c r="E34" s="128" t="s">
        <v>18</v>
      </c>
      <c r="F34" s="130" t="s">
        <v>99</v>
      </c>
    </row>
    <row r="35" spans="1:6" ht="25.5" customHeight="1" x14ac:dyDescent="0.15">
      <c r="A35" s="249"/>
      <c r="B35" s="251"/>
      <c r="C35" s="263"/>
      <c r="D35" s="128" t="s">
        <v>26</v>
      </c>
      <c r="E35" s="128" t="s">
        <v>19</v>
      </c>
      <c r="F35" s="130" t="s">
        <v>27</v>
      </c>
    </row>
    <row r="36" spans="1:6" ht="25.5" customHeight="1" x14ac:dyDescent="0.15">
      <c r="A36" s="249"/>
      <c r="B36" s="264" t="s">
        <v>171</v>
      </c>
      <c r="C36" s="265" t="s">
        <v>215</v>
      </c>
      <c r="D36" s="267">
        <v>8000000</v>
      </c>
      <c r="E36" s="267">
        <v>7520000</v>
      </c>
      <c r="F36" s="268">
        <f>SUM(E36/D36)</f>
        <v>0.94</v>
      </c>
    </row>
    <row r="37" spans="1:6" ht="25.5" customHeight="1" x14ac:dyDescent="0.15">
      <c r="A37" s="249"/>
      <c r="B37" s="264"/>
      <c r="C37" s="266"/>
      <c r="D37" s="267"/>
      <c r="E37" s="267"/>
      <c r="F37" s="268"/>
    </row>
    <row r="38" spans="1:6" ht="25.5" customHeight="1" x14ac:dyDescent="0.15">
      <c r="A38" s="249" t="s">
        <v>20</v>
      </c>
      <c r="B38" s="129" t="s">
        <v>21</v>
      </c>
      <c r="C38" s="129" t="s">
        <v>30</v>
      </c>
      <c r="D38" s="251" t="s">
        <v>22</v>
      </c>
      <c r="E38" s="251"/>
      <c r="F38" s="252"/>
    </row>
    <row r="39" spans="1:6" ht="25.5" customHeight="1" x14ac:dyDescent="0.15">
      <c r="A39" s="250"/>
      <c r="B39" s="57" t="s">
        <v>233</v>
      </c>
      <c r="C39" s="57" t="s">
        <v>198</v>
      </c>
      <c r="D39" s="253" t="s">
        <v>234</v>
      </c>
      <c r="E39" s="253"/>
      <c r="F39" s="254"/>
    </row>
    <row r="40" spans="1:6" ht="25.5" customHeight="1" x14ac:dyDescent="0.15">
      <c r="A40" s="127" t="s">
        <v>29</v>
      </c>
      <c r="B40" s="255" t="s">
        <v>97</v>
      </c>
      <c r="C40" s="255"/>
      <c r="D40" s="256"/>
      <c r="E40" s="256"/>
      <c r="F40" s="257"/>
    </row>
    <row r="41" spans="1:6" ht="25.5" customHeight="1" x14ac:dyDescent="0.15">
      <c r="A41" s="127" t="s">
        <v>28</v>
      </c>
      <c r="B41" s="256" t="s">
        <v>91</v>
      </c>
      <c r="C41" s="256"/>
      <c r="D41" s="256"/>
      <c r="E41" s="256"/>
      <c r="F41" s="257"/>
    </row>
    <row r="42" spans="1:6" ht="25.5" customHeight="1" thickBot="1" x14ac:dyDescent="0.2">
      <c r="A42" s="55" t="s">
        <v>23</v>
      </c>
      <c r="B42" s="258"/>
      <c r="C42" s="258"/>
      <c r="D42" s="258"/>
      <c r="E42" s="258"/>
      <c r="F42" s="259"/>
    </row>
    <row r="43" spans="1:6" ht="25.5" customHeight="1" thickTop="1" x14ac:dyDescent="0.15">
      <c r="A43" s="51" t="s">
        <v>16</v>
      </c>
      <c r="B43" s="260" t="s">
        <v>216</v>
      </c>
      <c r="C43" s="260"/>
      <c r="D43" s="260"/>
      <c r="E43" s="260"/>
      <c r="F43" s="261"/>
    </row>
    <row r="44" spans="1:6" ht="25.5" customHeight="1" x14ac:dyDescent="0.15">
      <c r="A44" s="249" t="s">
        <v>24</v>
      </c>
      <c r="B44" s="251" t="s">
        <v>17</v>
      </c>
      <c r="C44" s="262" t="s">
        <v>69</v>
      </c>
      <c r="D44" s="128" t="s">
        <v>25</v>
      </c>
      <c r="E44" s="128" t="s">
        <v>18</v>
      </c>
      <c r="F44" s="130" t="s">
        <v>99</v>
      </c>
    </row>
    <row r="45" spans="1:6" ht="25.5" customHeight="1" x14ac:dyDescent="0.15">
      <c r="A45" s="249"/>
      <c r="B45" s="251"/>
      <c r="C45" s="263"/>
      <c r="D45" s="128" t="s">
        <v>26</v>
      </c>
      <c r="E45" s="128" t="s">
        <v>19</v>
      </c>
      <c r="F45" s="130" t="s">
        <v>27</v>
      </c>
    </row>
    <row r="46" spans="1:6" ht="25.5" customHeight="1" x14ac:dyDescent="0.15">
      <c r="A46" s="249"/>
      <c r="B46" s="264" t="s">
        <v>171</v>
      </c>
      <c r="C46" s="265" t="s">
        <v>217</v>
      </c>
      <c r="D46" s="267">
        <v>1880000</v>
      </c>
      <c r="E46" s="267">
        <v>1870000</v>
      </c>
      <c r="F46" s="268">
        <f>SUM(E46/D46)</f>
        <v>0.99468085106382975</v>
      </c>
    </row>
    <row r="47" spans="1:6" ht="25.5" customHeight="1" x14ac:dyDescent="0.15">
      <c r="A47" s="249"/>
      <c r="B47" s="264"/>
      <c r="C47" s="266"/>
      <c r="D47" s="267"/>
      <c r="E47" s="267"/>
      <c r="F47" s="268"/>
    </row>
    <row r="48" spans="1:6" ht="25.5" customHeight="1" x14ac:dyDescent="0.15">
      <c r="A48" s="249" t="s">
        <v>20</v>
      </c>
      <c r="B48" s="129" t="s">
        <v>21</v>
      </c>
      <c r="C48" s="129" t="s">
        <v>30</v>
      </c>
      <c r="D48" s="251" t="s">
        <v>22</v>
      </c>
      <c r="E48" s="251"/>
      <c r="F48" s="252"/>
    </row>
    <row r="49" spans="1:6" ht="25.5" customHeight="1" x14ac:dyDescent="0.15">
      <c r="A49" s="250"/>
      <c r="B49" s="57" t="s">
        <v>235</v>
      </c>
      <c r="C49" s="57" t="s">
        <v>200</v>
      </c>
      <c r="D49" s="253" t="s">
        <v>236</v>
      </c>
      <c r="E49" s="253"/>
      <c r="F49" s="254"/>
    </row>
    <row r="50" spans="1:6" ht="25.5" customHeight="1" x14ac:dyDescent="0.15">
      <c r="A50" s="127" t="s">
        <v>29</v>
      </c>
      <c r="B50" s="255" t="s">
        <v>97</v>
      </c>
      <c r="C50" s="255"/>
      <c r="D50" s="256"/>
      <c r="E50" s="256"/>
      <c r="F50" s="257"/>
    </row>
    <row r="51" spans="1:6" ht="25.5" customHeight="1" x14ac:dyDescent="0.15">
      <c r="A51" s="127" t="s">
        <v>28</v>
      </c>
      <c r="B51" s="256" t="s">
        <v>91</v>
      </c>
      <c r="C51" s="256"/>
      <c r="D51" s="256"/>
      <c r="E51" s="256"/>
      <c r="F51" s="257"/>
    </row>
    <row r="52" spans="1:6" ht="25.5" customHeight="1" thickBot="1" x14ac:dyDescent="0.2">
      <c r="A52" s="55" t="s">
        <v>23</v>
      </c>
      <c r="B52" s="258"/>
      <c r="C52" s="258"/>
      <c r="D52" s="258"/>
      <c r="E52" s="258"/>
      <c r="F52" s="259"/>
    </row>
    <row r="53" spans="1:6" s="29" customFormat="1" ht="25.5" customHeight="1" thickTop="1" x14ac:dyDescent="0.15">
      <c r="A53" s="51" t="s">
        <v>16</v>
      </c>
      <c r="B53" s="260" t="s">
        <v>218</v>
      </c>
      <c r="C53" s="260"/>
      <c r="D53" s="260"/>
      <c r="E53" s="260"/>
      <c r="F53" s="261"/>
    </row>
    <row r="54" spans="1:6" s="29" customFormat="1" ht="25.5" customHeight="1" x14ac:dyDescent="0.15">
      <c r="A54" s="249" t="s">
        <v>24</v>
      </c>
      <c r="B54" s="251" t="s">
        <v>17</v>
      </c>
      <c r="C54" s="262" t="s">
        <v>69</v>
      </c>
      <c r="D54" s="193" t="s">
        <v>25</v>
      </c>
      <c r="E54" s="193" t="s">
        <v>18</v>
      </c>
      <c r="F54" s="195" t="s">
        <v>99</v>
      </c>
    </row>
    <row r="55" spans="1:6" s="29" customFormat="1" ht="25.5" customHeight="1" x14ac:dyDescent="0.15">
      <c r="A55" s="249"/>
      <c r="B55" s="251"/>
      <c r="C55" s="263"/>
      <c r="D55" s="193" t="s">
        <v>26</v>
      </c>
      <c r="E55" s="193" t="s">
        <v>19</v>
      </c>
      <c r="F55" s="195" t="s">
        <v>27</v>
      </c>
    </row>
    <row r="56" spans="1:6" s="29" customFormat="1" ht="25.5" customHeight="1" x14ac:dyDescent="0.15">
      <c r="A56" s="249"/>
      <c r="B56" s="264" t="s">
        <v>176</v>
      </c>
      <c r="C56" s="265" t="s">
        <v>219</v>
      </c>
      <c r="D56" s="267">
        <v>3887000</v>
      </c>
      <c r="E56" s="267">
        <v>3700000</v>
      </c>
      <c r="F56" s="268">
        <f>SUM(E56/D56)</f>
        <v>0.95189091844610241</v>
      </c>
    </row>
    <row r="57" spans="1:6" s="29" customFormat="1" ht="25.5" customHeight="1" x14ac:dyDescent="0.15">
      <c r="A57" s="249"/>
      <c r="B57" s="264"/>
      <c r="C57" s="266"/>
      <c r="D57" s="267"/>
      <c r="E57" s="267"/>
      <c r="F57" s="268"/>
    </row>
    <row r="58" spans="1:6" s="29" customFormat="1" ht="25.5" customHeight="1" x14ac:dyDescent="0.15">
      <c r="A58" s="249" t="s">
        <v>20</v>
      </c>
      <c r="B58" s="194" t="s">
        <v>21</v>
      </c>
      <c r="C58" s="194" t="s">
        <v>30</v>
      </c>
      <c r="D58" s="251" t="s">
        <v>22</v>
      </c>
      <c r="E58" s="251"/>
      <c r="F58" s="252"/>
    </row>
    <row r="59" spans="1:6" s="29" customFormat="1" ht="25.5" customHeight="1" x14ac:dyDescent="0.15">
      <c r="A59" s="250"/>
      <c r="B59" s="57" t="s">
        <v>237</v>
      </c>
      <c r="C59" s="57" t="s">
        <v>202</v>
      </c>
      <c r="D59" s="253" t="s">
        <v>203</v>
      </c>
      <c r="E59" s="253"/>
      <c r="F59" s="254"/>
    </row>
    <row r="60" spans="1:6" s="29" customFormat="1" ht="25.5" customHeight="1" x14ac:dyDescent="0.15">
      <c r="A60" s="192" t="s">
        <v>29</v>
      </c>
      <c r="B60" s="255" t="s">
        <v>97</v>
      </c>
      <c r="C60" s="255"/>
      <c r="D60" s="256"/>
      <c r="E60" s="256"/>
      <c r="F60" s="257"/>
    </row>
    <row r="61" spans="1:6" s="29" customFormat="1" ht="25.5" customHeight="1" x14ac:dyDescent="0.15">
      <c r="A61" s="192" t="s">
        <v>28</v>
      </c>
      <c r="B61" s="256" t="s">
        <v>91</v>
      </c>
      <c r="C61" s="256"/>
      <c r="D61" s="256"/>
      <c r="E61" s="256"/>
      <c r="F61" s="257"/>
    </row>
    <row r="62" spans="1:6" s="29" customFormat="1" ht="25.5" customHeight="1" thickBot="1" x14ac:dyDescent="0.2">
      <c r="A62" s="55" t="s">
        <v>23</v>
      </c>
      <c r="B62" s="258"/>
      <c r="C62" s="258"/>
      <c r="D62" s="258"/>
      <c r="E62" s="258"/>
      <c r="F62" s="259"/>
    </row>
    <row r="63" spans="1:6" s="29" customFormat="1" ht="25.5" customHeight="1" thickTop="1" x14ac:dyDescent="0.15">
      <c r="A63" s="51" t="s">
        <v>16</v>
      </c>
      <c r="B63" s="260" t="s">
        <v>220</v>
      </c>
      <c r="C63" s="260"/>
      <c r="D63" s="260"/>
      <c r="E63" s="260"/>
      <c r="F63" s="261"/>
    </row>
    <row r="64" spans="1:6" s="29" customFormat="1" ht="25.5" customHeight="1" x14ac:dyDescent="0.15">
      <c r="A64" s="249" t="s">
        <v>24</v>
      </c>
      <c r="B64" s="251" t="s">
        <v>17</v>
      </c>
      <c r="C64" s="262" t="s">
        <v>69</v>
      </c>
      <c r="D64" s="193" t="s">
        <v>25</v>
      </c>
      <c r="E64" s="193" t="s">
        <v>18</v>
      </c>
      <c r="F64" s="195" t="s">
        <v>99</v>
      </c>
    </row>
    <row r="65" spans="1:6" s="29" customFormat="1" ht="25.5" customHeight="1" x14ac:dyDescent="0.15">
      <c r="A65" s="249"/>
      <c r="B65" s="251"/>
      <c r="C65" s="263"/>
      <c r="D65" s="193" t="s">
        <v>26</v>
      </c>
      <c r="E65" s="193" t="s">
        <v>19</v>
      </c>
      <c r="F65" s="195" t="s">
        <v>27</v>
      </c>
    </row>
    <row r="66" spans="1:6" s="29" customFormat="1" ht="25.5" customHeight="1" x14ac:dyDescent="0.15">
      <c r="A66" s="249"/>
      <c r="B66" s="264" t="s">
        <v>179</v>
      </c>
      <c r="C66" s="265" t="s">
        <v>221</v>
      </c>
      <c r="D66" s="267">
        <v>455000</v>
      </c>
      <c r="E66" s="267">
        <v>440000</v>
      </c>
      <c r="F66" s="268">
        <f>SUM(E66/D66)</f>
        <v>0.96703296703296704</v>
      </c>
    </row>
    <row r="67" spans="1:6" s="29" customFormat="1" ht="25.5" customHeight="1" x14ac:dyDescent="0.15">
      <c r="A67" s="249"/>
      <c r="B67" s="264"/>
      <c r="C67" s="266"/>
      <c r="D67" s="267"/>
      <c r="E67" s="267"/>
      <c r="F67" s="268"/>
    </row>
    <row r="68" spans="1:6" s="29" customFormat="1" ht="25.5" customHeight="1" x14ac:dyDescent="0.15">
      <c r="A68" s="249" t="s">
        <v>20</v>
      </c>
      <c r="B68" s="194" t="s">
        <v>21</v>
      </c>
      <c r="C68" s="194" t="s">
        <v>30</v>
      </c>
      <c r="D68" s="251" t="s">
        <v>22</v>
      </c>
      <c r="E68" s="251"/>
      <c r="F68" s="252"/>
    </row>
    <row r="69" spans="1:6" s="29" customFormat="1" ht="25.5" customHeight="1" x14ac:dyDescent="0.15">
      <c r="A69" s="250"/>
      <c r="B69" s="57" t="s">
        <v>238</v>
      </c>
      <c r="C69" s="57" t="s">
        <v>204</v>
      </c>
      <c r="D69" s="253" t="s">
        <v>239</v>
      </c>
      <c r="E69" s="253"/>
      <c r="F69" s="254"/>
    </row>
    <row r="70" spans="1:6" s="29" customFormat="1" ht="25.5" customHeight="1" x14ac:dyDescent="0.15">
      <c r="A70" s="192" t="s">
        <v>29</v>
      </c>
      <c r="B70" s="255" t="s">
        <v>97</v>
      </c>
      <c r="C70" s="255"/>
      <c r="D70" s="256"/>
      <c r="E70" s="256"/>
      <c r="F70" s="257"/>
    </row>
    <row r="71" spans="1:6" s="29" customFormat="1" ht="25.5" customHeight="1" x14ac:dyDescent="0.15">
      <c r="A71" s="192" t="s">
        <v>28</v>
      </c>
      <c r="B71" s="256" t="s">
        <v>91</v>
      </c>
      <c r="C71" s="256"/>
      <c r="D71" s="256"/>
      <c r="E71" s="256"/>
      <c r="F71" s="257"/>
    </row>
    <row r="72" spans="1:6" s="29" customFormat="1" ht="25.5" customHeight="1" thickBot="1" x14ac:dyDescent="0.2">
      <c r="A72" s="55" t="s">
        <v>23</v>
      </c>
      <c r="B72" s="258"/>
      <c r="C72" s="258"/>
      <c r="D72" s="258"/>
      <c r="E72" s="258"/>
      <c r="F72" s="259"/>
    </row>
    <row r="73" spans="1:6" s="29" customFormat="1" ht="25.5" customHeight="1" thickTop="1" x14ac:dyDescent="0.15">
      <c r="A73" s="51" t="s">
        <v>16</v>
      </c>
      <c r="B73" s="260" t="s">
        <v>222</v>
      </c>
      <c r="C73" s="260"/>
      <c r="D73" s="260"/>
      <c r="E73" s="260"/>
      <c r="F73" s="261"/>
    </row>
    <row r="74" spans="1:6" s="29" customFormat="1" ht="25.5" customHeight="1" x14ac:dyDescent="0.15">
      <c r="A74" s="249" t="s">
        <v>24</v>
      </c>
      <c r="B74" s="251" t="s">
        <v>17</v>
      </c>
      <c r="C74" s="262" t="s">
        <v>69</v>
      </c>
      <c r="D74" s="193" t="s">
        <v>25</v>
      </c>
      <c r="E74" s="193" t="s">
        <v>18</v>
      </c>
      <c r="F74" s="195" t="s">
        <v>99</v>
      </c>
    </row>
    <row r="75" spans="1:6" s="29" customFormat="1" ht="25.5" customHeight="1" x14ac:dyDescent="0.15">
      <c r="A75" s="249"/>
      <c r="B75" s="251"/>
      <c r="C75" s="263"/>
      <c r="D75" s="193" t="s">
        <v>26</v>
      </c>
      <c r="E75" s="193" t="s">
        <v>19</v>
      </c>
      <c r="F75" s="195" t="s">
        <v>27</v>
      </c>
    </row>
    <row r="76" spans="1:6" s="29" customFormat="1" ht="25.5" customHeight="1" x14ac:dyDescent="0.15">
      <c r="A76" s="249"/>
      <c r="B76" s="264" t="s">
        <v>184</v>
      </c>
      <c r="C76" s="265" t="s">
        <v>223</v>
      </c>
      <c r="D76" s="267">
        <v>350000</v>
      </c>
      <c r="E76" s="267">
        <v>330000</v>
      </c>
      <c r="F76" s="268">
        <f>SUM(E76/D76)</f>
        <v>0.94285714285714284</v>
      </c>
    </row>
    <row r="77" spans="1:6" s="29" customFormat="1" ht="25.5" customHeight="1" x14ac:dyDescent="0.15">
      <c r="A77" s="249"/>
      <c r="B77" s="264"/>
      <c r="C77" s="266"/>
      <c r="D77" s="267"/>
      <c r="E77" s="267"/>
      <c r="F77" s="268"/>
    </row>
    <row r="78" spans="1:6" s="29" customFormat="1" ht="25.5" customHeight="1" x14ac:dyDescent="0.15">
      <c r="A78" s="249" t="s">
        <v>20</v>
      </c>
      <c r="B78" s="194" t="s">
        <v>21</v>
      </c>
      <c r="C78" s="194" t="s">
        <v>30</v>
      </c>
      <c r="D78" s="251" t="s">
        <v>22</v>
      </c>
      <c r="E78" s="251"/>
      <c r="F78" s="252"/>
    </row>
    <row r="79" spans="1:6" s="29" customFormat="1" ht="25.5" customHeight="1" x14ac:dyDescent="0.15">
      <c r="A79" s="250"/>
      <c r="B79" s="57" t="s">
        <v>240</v>
      </c>
      <c r="C79" s="57" t="s">
        <v>241</v>
      </c>
      <c r="D79" s="253" t="s">
        <v>242</v>
      </c>
      <c r="E79" s="253"/>
      <c r="F79" s="254"/>
    </row>
    <row r="80" spans="1:6" s="29" customFormat="1" ht="25.5" customHeight="1" x14ac:dyDescent="0.15">
      <c r="A80" s="192" t="s">
        <v>29</v>
      </c>
      <c r="B80" s="255" t="s">
        <v>97</v>
      </c>
      <c r="C80" s="255"/>
      <c r="D80" s="256"/>
      <c r="E80" s="256"/>
      <c r="F80" s="257"/>
    </row>
    <row r="81" spans="1:6" s="29" customFormat="1" ht="25.5" customHeight="1" x14ac:dyDescent="0.15">
      <c r="A81" s="192" t="s">
        <v>28</v>
      </c>
      <c r="B81" s="256" t="s">
        <v>91</v>
      </c>
      <c r="C81" s="256"/>
      <c r="D81" s="256"/>
      <c r="E81" s="256"/>
      <c r="F81" s="257"/>
    </row>
    <row r="82" spans="1:6" s="29" customFormat="1" ht="25.5" customHeight="1" thickBot="1" x14ac:dyDescent="0.2">
      <c r="A82" s="55" t="s">
        <v>23</v>
      </c>
      <c r="B82" s="258"/>
      <c r="C82" s="258"/>
      <c r="D82" s="258"/>
      <c r="E82" s="258"/>
      <c r="F82" s="259"/>
    </row>
    <row r="83" spans="1:6" s="29" customFormat="1" ht="25.5" customHeight="1" thickTop="1" x14ac:dyDescent="0.15">
      <c r="A83" s="51" t="s">
        <v>16</v>
      </c>
      <c r="B83" s="260" t="s">
        <v>224</v>
      </c>
      <c r="C83" s="260"/>
      <c r="D83" s="260"/>
      <c r="E83" s="260"/>
      <c r="F83" s="261"/>
    </row>
    <row r="84" spans="1:6" s="29" customFormat="1" ht="25.5" customHeight="1" x14ac:dyDescent="0.15">
      <c r="A84" s="249" t="s">
        <v>24</v>
      </c>
      <c r="B84" s="251" t="s">
        <v>17</v>
      </c>
      <c r="C84" s="262" t="s">
        <v>69</v>
      </c>
      <c r="D84" s="193" t="s">
        <v>25</v>
      </c>
      <c r="E84" s="193" t="s">
        <v>18</v>
      </c>
      <c r="F84" s="195" t="s">
        <v>99</v>
      </c>
    </row>
    <row r="85" spans="1:6" s="29" customFormat="1" ht="25.5" customHeight="1" x14ac:dyDescent="0.15">
      <c r="A85" s="249"/>
      <c r="B85" s="251"/>
      <c r="C85" s="263"/>
      <c r="D85" s="193" t="s">
        <v>26</v>
      </c>
      <c r="E85" s="193" t="s">
        <v>19</v>
      </c>
      <c r="F85" s="195" t="s">
        <v>27</v>
      </c>
    </row>
    <row r="86" spans="1:6" s="29" customFormat="1" ht="25.5" customHeight="1" x14ac:dyDescent="0.15">
      <c r="A86" s="249"/>
      <c r="B86" s="264" t="s">
        <v>186</v>
      </c>
      <c r="C86" s="265" t="s">
        <v>225</v>
      </c>
      <c r="D86" s="267">
        <v>330000</v>
      </c>
      <c r="E86" s="267">
        <v>300000</v>
      </c>
      <c r="F86" s="268">
        <f>SUM(E86/D86)</f>
        <v>0.90909090909090906</v>
      </c>
    </row>
    <row r="87" spans="1:6" s="29" customFormat="1" ht="25.5" customHeight="1" x14ac:dyDescent="0.15">
      <c r="A87" s="249"/>
      <c r="B87" s="264"/>
      <c r="C87" s="266"/>
      <c r="D87" s="267"/>
      <c r="E87" s="267"/>
      <c r="F87" s="268"/>
    </row>
    <row r="88" spans="1:6" s="29" customFormat="1" ht="25.5" customHeight="1" x14ac:dyDescent="0.15">
      <c r="A88" s="249" t="s">
        <v>20</v>
      </c>
      <c r="B88" s="194" t="s">
        <v>21</v>
      </c>
      <c r="C88" s="194" t="s">
        <v>30</v>
      </c>
      <c r="D88" s="251" t="s">
        <v>22</v>
      </c>
      <c r="E88" s="251"/>
      <c r="F88" s="252"/>
    </row>
    <row r="89" spans="1:6" s="29" customFormat="1" ht="25.5" customHeight="1" x14ac:dyDescent="0.15">
      <c r="A89" s="250"/>
      <c r="B89" s="57" t="s">
        <v>243</v>
      </c>
      <c r="C89" s="57" t="s">
        <v>208</v>
      </c>
      <c r="D89" s="253" t="s">
        <v>244</v>
      </c>
      <c r="E89" s="253"/>
      <c r="F89" s="254"/>
    </row>
    <row r="90" spans="1:6" s="29" customFormat="1" ht="25.5" customHeight="1" x14ac:dyDescent="0.15">
      <c r="A90" s="192" t="s">
        <v>29</v>
      </c>
      <c r="B90" s="255" t="s">
        <v>97</v>
      </c>
      <c r="C90" s="255"/>
      <c r="D90" s="256"/>
      <c r="E90" s="256"/>
      <c r="F90" s="257"/>
    </row>
    <row r="91" spans="1:6" s="29" customFormat="1" ht="25.5" customHeight="1" x14ac:dyDescent="0.15">
      <c r="A91" s="192" t="s">
        <v>28</v>
      </c>
      <c r="B91" s="256" t="s">
        <v>91</v>
      </c>
      <c r="C91" s="256"/>
      <c r="D91" s="256"/>
      <c r="E91" s="256"/>
      <c r="F91" s="257"/>
    </row>
    <row r="92" spans="1:6" s="29" customFormat="1" ht="25.5" customHeight="1" thickBot="1" x14ac:dyDescent="0.2">
      <c r="A92" s="55" t="s">
        <v>23</v>
      </c>
      <c r="B92" s="258"/>
      <c r="C92" s="258"/>
      <c r="D92" s="258"/>
      <c r="E92" s="258"/>
      <c r="F92" s="259"/>
    </row>
    <row r="93" spans="1:6" s="29" customFormat="1" ht="25.5" customHeight="1" thickTop="1" x14ac:dyDescent="0.15">
      <c r="A93" s="51" t="s">
        <v>16</v>
      </c>
      <c r="B93" s="260" t="s">
        <v>245</v>
      </c>
      <c r="C93" s="260"/>
      <c r="D93" s="260"/>
      <c r="E93" s="260"/>
      <c r="F93" s="261"/>
    </row>
    <row r="94" spans="1:6" s="29" customFormat="1" ht="25.5" customHeight="1" x14ac:dyDescent="0.15">
      <c r="A94" s="249" t="s">
        <v>24</v>
      </c>
      <c r="B94" s="251" t="s">
        <v>17</v>
      </c>
      <c r="C94" s="262" t="s">
        <v>69</v>
      </c>
      <c r="D94" s="197" t="s">
        <v>25</v>
      </c>
      <c r="E94" s="197" t="s">
        <v>18</v>
      </c>
      <c r="F94" s="198" t="s">
        <v>99</v>
      </c>
    </row>
    <row r="95" spans="1:6" s="29" customFormat="1" ht="25.5" customHeight="1" x14ac:dyDescent="0.15">
      <c r="A95" s="249"/>
      <c r="B95" s="251"/>
      <c r="C95" s="263"/>
      <c r="D95" s="197" t="s">
        <v>26</v>
      </c>
      <c r="E95" s="197" t="s">
        <v>19</v>
      </c>
      <c r="F95" s="198" t="s">
        <v>27</v>
      </c>
    </row>
    <row r="96" spans="1:6" s="29" customFormat="1" ht="25.5" customHeight="1" x14ac:dyDescent="0.15">
      <c r="A96" s="249"/>
      <c r="B96" s="264" t="s">
        <v>252</v>
      </c>
      <c r="C96" s="265" t="s">
        <v>253</v>
      </c>
      <c r="D96" s="267">
        <v>7410000</v>
      </c>
      <c r="E96" s="267">
        <v>7000000</v>
      </c>
      <c r="F96" s="268">
        <f>SUM(E96/D96)</f>
        <v>0.94466936572199733</v>
      </c>
    </row>
    <row r="97" spans="1:6" s="29" customFormat="1" ht="25.5" customHeight="1" x14ac:dyDescent="0.15">
      <c r="A97" s="249"/>
      <c r="B97" s="264"/>
      <c r="C97" s="266"/>
      <c r="D97" s="267"/>
      <c r="E97" s="267"/>
      <c r="F97" s="268"/>
    </row>
    <row r="98" spans="1:6" s="29" customFormat="1" ht="25.5" customHeight="1" x14ac:dyDescent="0.15">
      <c r="A98" s="249" t="s">
        <v>20</v>
      </c>
      <c r="B98" s="199" t="s">
        <v>21</v>
      </c>
      <c r="C98" s="199" t="s">
        <v>30</v>
      </c>
      <c r="D98" s="251" t="s">
        <v>22</v>
      </c>
      <c r="E98" s="251"/>
      <c r="F98" s="252"/>
    </row>
    <row r="99" spans="1:6" s="29" customFormat="1" ht="25.5" customHeight="1" x14ac:dyDescent="0.15">
      <c r="A99" s="250"/>
      <c r="B99" s="57" t="s">
        <v>254</v>
      </c>
      <c r="C99" s="57" t="s">
        <v>250</v>
      </c>
      <c r="D99" s="253" t="s">
        <v>255</v>
      </c>
      <c r="E99" s="253"/>
      <c r="F99" s="254"/>
    </row>
    <row r="100" spans="1:6" s="29" customFormat="1" ht="25.5" customHeight="1" x14ac:dyDescent="0.15">
      <c r="A100" s="196" t="s">
        <v>29</v>
      </c>
      <c r="B100" s="255" t="s">
        <v>97</v>
      </c>
      <c r="C100" s="255"/>
      <c r="D100" s="256"/>
      <c r="E100" s="256"/>
      <c r="F100" s="257"/>
    </row>
    <row r="101" spans="1:6" s="29" customFormat="1" ht="25.5" customHeight="1" x14ac:dyDescent="0.15">
      <c r="A101" s="196" t="s">
        <v>28</v>
      </c>
      <c r="B101" s="256" t="s">
        <v>91</v>
      </c>
      <c r="C101" s="256"/>
      <c r="D101" s="256"/>
      <c r="E101" s="256"/>
      <c r="F101" s="257"/>
    </row>
    <row r="102" spans="1:6" s="29" customFormat="1" ht="25.5" customHeight="1" thickBot="1" x14ac:dyDescent="0.2">
      <c r="A102" s="55" t="s">
        <v>23</v>
      </c>
      <c r="B102" s="258"/>
      <c r="C102" s="258"/>
      <c r="D102" s="258"/>
      <c r="E102" s="258"/>
      <c r="F102" s="259"/>
    </row>
    <row r="103" spans="1:6" s="29" customFormat="1" ht="25.5" customHeight="1" thickTop="1" x14ac:dyDescent="0.15">
      <c r="A103" s="51" t="s">
        <v>16</v>
      </c>
      <c r="B103" s="260" t="s">
        <v>256</v>
      </c>
      <c r="C103" s="260"/>
      <c r="D103" s="260"/>
      <c r="E103" s="260"/>
      <c r="F103" s="261"/>
    </row>
    <row r="104" spans="1:6" s="29" customFormat="1" ht="25.5" customHeight="1" x14ac:dyDescent="0.15">
      <c r="A104" s="249" t="s">
        <v>24</v>
      </c>
      <c r="B104" s="251" t="s">
        <v>17</v>
      </c>
      <c r="C104" s="262" t="s">
        <v>69</v>
      </c>
      <c r="D104" s="201" t="s">
        <v>25</v>
      </c>
      <c r="E104" s="201" t="s">
        <v>18</v>
      </c>
      <c r="F104" s="202" t="s">
        <v>99</v>
      </c>
    </row>
    <row r="105" spans="1:6" s="29" customFormat="1" ht="25.5" customHeight="1" x14ac:dyDescent="0.15">
      <c r="A105" s="249"/>
      <c r="B105" s="251"/>
      <c r="C105" s="263"/>
      <c r="D105" s="201" t="s">
        <v>26</v>
      </c>
      <c r="E105" s="201" t="s">
        <v>19</v>
      </c>
      <c r="F105" s="202" t="s">
        <v>27</v>
      </c>
    </row>
    <row r="106" spans="1:6" s="29" customFormat="1" ht="25.5" customHeight="1" x14ac:dyDescent="0.15">
      <c r="A106" s="249"/>
      <c r="B106" s="264" t="s">
        <v>252</v>
      </c>
      <c r="C106" s="265" t="s">
        <v>263</v>
      </c>
      <c r="D106" s="267">
        <v>14546800</v>
      </c>
      <c r="E106" s="267">
        <v>13200000</v>
      </c>
      <c r="F106" s="268">
        <f>SUM(E106/D106)</f>
        <v>0.9074160640140787</v>
      </c>
    </row>
    <row r="107" spans="1:6" s="29" customFormat="1" ht="25.5" customHeight="1" x14ac:dyDescent="0.15">
      <c r="A107" s="249"/>
      <c r="B107" s="264"/>
      <c r="C107" s="266"/>
      <c r="D107" s="267"/>
      <c r="E107" s="267"/>
      <c r="F107" s="268"/>
    </row>
    <row r="108" spans="1:6" s="29" customFormat="1" ht="25.5" customHeight="1" x14ac:dyDescent="0.15">
      <c r="A108" s="249" t="s">
        <v>20</v>
      </c>
      <c r="B108" s="203" t="s">
        <v>21</v>
      </c>
      <c r="C108" s="203" t="s">
        <v>30</v>
      </c>
      <c r="D108" s="251" t="s">
        <v>22</v>
      </c>
      <c r="E108" s="251"/>
      <c r="F108" s="252"/>
    </row>
    <row r="109" spans="1:6" s="29" customFormat="1" ht="25.5" customHeight="1" x14ac:dyDescent="0.15">
      <c r="A109" s="250"/>
      <c r="B109" s="57" t="s">
        <v>261</v>
      </c>
      <c r="C109" s="57" t="s">
        <v>259</v>
      </c>
      <c r="D109" s="253" t="s">
        <v>262</v>
      </c>
      <c r="E109" s="253"/>
      <c r="F109" s="254"/>
    </row>
    <row r="110" spans="1:6" s="29" customFormat="1" ht="25.5" customHeight="1" x14ac:dyDescent="0.15">
      <c r="A110" s="200" t="s">
        <v>29</v>
      </c>
      <c r="B110" s="255" t="s">
        <v>97</v>
      </c>
      <c r="C110" s="255"/>
      <c r="D110" s="256"/>
      <c r="E110" s="256"/>
      <c r="F110" s="257"/>
    </row>
    <row r="111" spans="1:6" s="29" customFormat="1" ht="25.5" customHeight="1" x14ac:dyDescent="0.15">
      <c r="A111" s="200" t="s">
        <v>28</v>
      </c>
      <c r="B111" s="256" t="s">
        <v>91</v>
      </c>
      <c r="C111" s="256"/>
      <c r="D111" s="256"/>
      <c r="E111" s="256"/>
      <c r="F111" s="257"/>
    </row>
    <row r="112" spans="1:6" s="29" customFormat="1" ht="25.5" customHeight="1" thickBot="1" x14ac:dyDescent="0.2">
      <c r="A112" s="55" t="s">
        <v>23</v>
      </c>
      <c r="B112" s="258"/>
      <c r="C112" s="258"/>
      <c r="D112" s="258"/>
      <c r="E112" s="258"/>
      <c r="F112" s="259"/>
    </row>
    <row r="113" ht="14.25" thickTop="1" x14ac:dyDescent="0.15"/>
  </sheetData>
  <mergeCells count="166">
    <mergeCell ref="A108:A109"/>
    <mergeCell ref="D108:F108"/>
    <mergeCell ref="D109:F109"/>
    <mergeCell ref="B110:F110"/>
    <mergeCell ref="B111:F111"/>
    <mergeCell ref="B112:F11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11:F11"/>
    <mergeCell ref="B12:F12"/>
    <mergeCell ref="B13:F13"/>
    <mergeCell ref="D16:D17"/>
    <mergeCell ref="E16:E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14:A17"/>
    <mergeCell ref="B14:B15"/>
    <mergeCell ref="C14:C15"/>
    <mergeCell ref="B16:B17"/>
    <mergeCell ref="C16:C17"/>
    <mergeCell ref="A18:A19"/>
    <mergeCell ref="D18:F18"/>
    <mergeCell ref="D19:F19"/>
    <mergeCell ref="A28:A29"/>
    <mergeCell ref="D28:F28"/>
    <mergeCell ref="D29:F29"/>
    <mergeCell ref="A24:A27"/>
    <mergeCell ref="B30:F30"/>
    <mergeCell ref="B31:F31"/>
    <mergeCell ref="C44:C45"/>
    <mergeCell ref="B46:B47"/>
    <mergeCell ref="C46:C47"/>
    <mergeCell ref="D46:D47"/>
    <mergeCell ref="E46:E47"/>
    <mergeCell ref="F46:F47"/>
    <mergeCell ref="B32:F32"/>
    <mergeCell ref="F16:F17"/>
    <mergeCell ref="B20:F20"/>
    <mergeCell ref="B21:F21"/>
    <mergeCell ref="B22:F22"/>
    <mergeCell ref="B23:F23"/>
    <mergeCell ref="B24:B25"/>
    <mergeCell ref="B26:B27"/>
    <mergeCell ref="D26:D27"/>
    <mergeCell ref="E26:E27"/>
    <mergeCell ref="F26:F27"/>
    <mergeCell ref="C24:C25"/>
    <mergeCell ref="C26:C27"/>
    <mergeCell ref="B52:F52"/>
    <mergeCell ref="A48:A49"/>
    <mergeCell ref="D48:F48"/>
    <mergeCell ref="D49:F49"/>
    <mergeCell ref="B50:F50"/>
    <mergeCell ref="B51:F51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58:A59"/>
    <mergeCell ref="D58:F58"/>
    <mergeCell ref="D59:F59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B92:F92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102:F10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2019-10-07T02:16:29Z</dcterms:modified>
</cp:coreProperties>
</file>