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상담복지센터 업무\2023년 통합지원팀\8. 계약\2. 월별 계약현황 및 발주 계획\1. [상담복지] 2천만원 이하\2. 24년도\"/>
    </mc:Choice>
  </mc:AlternateContent>
  <xr:revisionPtr revIDLastSave="0" documentId="13_ncr:1_{A5CA9166-6B21-4BF9-884A-7DA3230E5CA8}" xr6:coauthVersionLast="36" xr6:coauthVersionMax="36" xr10:uidLastSave="{00000000-0000-0000-0000-000000000000}"/>
  <bookViews>
    <workbookView xWindow="0" yWindow="0" windowWidth="24390" windowHeight="7860" firstSheet="2" activeTab="8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발주계획'!$A$1:$I$7</definedName>
  </definedNames>
  <calcPr calcId="191029" concurrentCalc="0"/>
</workbook>
</file>

<file path=xl/calcChain.xml><?xml version="1.0" encoding="utf-8"?>
<calcChain xmlns="http://schemas.openxmlformats.org/spreadsheetml/2006/main">
  <c r="H19" i="6" l="1"/>
  <c r="H18" i="6"/>
  <c r="H14" i="6"/>
  <c r="H9" i="6"/>
  <c r="H6" i="6"/>
  <c r="H17" i="6"/>
  <c r="H16" i="6"/>
  <c r="H15" i="6"/>
  <c r="H5" i="6"/>
  <c r="H7" i="6"/>
  <c r="H8" i="6"/>
  <c r="H10" i="6"/>
  <c r="H11" i="6"/>
  <c r="H12" i="6"/>
  <c r="H13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<sst xmlns="http://schemas.openxmlformats.org/spreadsheetml/2006/main" count="375" uniqueCount="146">
  <si>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</si>
  <si>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</si>
  <si>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</si>
  <si>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</si>
  <si>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</si>
  <si>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</si>
  <si>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</si>
  <si>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</si>
  <si>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</si>
  <si>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</si>
  <si>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</si>
  <si>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</si>
  <si>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</si>
  <si>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</si>
  <si>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</si>
  <si>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</si>
  <si>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</si>
  <si>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</si>
  <si>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</si>
  <si>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</si>
  <si>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</si>
  <si>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</si>
  <si>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</si>
  <si>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</si>
  <si>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</si>
  <si>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</si>
  <si>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</si>
  <si>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</si>
  <si>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</si>
  <si>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</si>
  <si>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</si>
  <si>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</si>
  <si>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</si>
  <si>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</si>
  <si>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</si>
  <si>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</si>
  <si>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</si>
  <si>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</si>
  <si>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</si>
  <si>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</si>
  <si>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</si>
  <si>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</si>
  <si>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</si>
  <si>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</si>
  <si>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</si>
  <si>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</si>
  <si>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</si>
  <si>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</si>
  <si>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</si>
  <si>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</si>
  <si>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</si>
  <si>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</si>
  <si>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</si>
  <si>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</si>
  <si>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</si>
  <si>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</si>
  <si>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</si>
  <si>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</si>
  <si>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</si>
  <si>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</si>
  <si>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</si>
  <si>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</si>
  <si>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</si>
  <si>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</si>
  <si>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</si>
  <si>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</si>
  <si>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</si>
  <si>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</si>
  <si>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</si>
  <si>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</si>
  <si>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</si>
  <si>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</si>
  <si>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</si>
  <si>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</si>
  <si>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</si>
  <si>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</si>
  <si>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</si>
  <si>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</si>
  <si>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</si>
  <si>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</si>
  <si>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</si>
  <si>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</si>
  <si>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</si>
  <si>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</si>
  <si>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</si>
  <si>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</si>
  <si>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</si>
  <si>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</si>
  <si>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</si>
  <si>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</si>
  <si>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</si>
  <si>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</si>
  <si>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출연금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</si>
  <si>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</si>
  <si>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</si>
  <si>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</si>
  <si>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출연금</t>
    <phoneticPr fontId="3" type="noConversion"/>
  </si>
  <si>
    <t>무인경비시스템 용역(자립문화공간)</t>
    <phoneticPr fontId="3" type="noConversion"/>
  </si>
  <si>
    <t>출연금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</si>
  <si>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</si>
  <si>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</si>
  <si>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</si>
  <si>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</si>
  <si>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</si>
  <si>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</si>
  <si>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</si>
  <si>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</si>
  <si>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</si>
  <si>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</si>
  <si>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 xml:space="preserve">물품 발주계획  </t>
    <phoneticPr fontId="3" type="noConversion"/>
  </si>
  <si>
    <t>주 소</t>
    <phoneticPr fontId="3" type="noConversion"/>
  </si>
  <si>
    <t>출연금(학교밖청소년지원센터꿈드림운영)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</si>
  <si>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</si>
  <si>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</si>
  <si>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</si>
  <si>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</si>
  <si>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코웨이㈜</t>
    <phoneticPr fontId="3" type="noConversion"/>
  </si>
  <si>
    <t>- 해당사항 없음 -</t>
    <phoneticPr fontId="3" type="noConversion"/>
  </si>
  <si>
    <t>-해당사항 없음-</t>
    <phoneticPr fontId="3" type="noConversion"/>
  </si>
  <si>
    <t>- 해당없음 -</t>
    <phoneticPr fontId="3" type="noConversion"/>
  </si>
  <si>
    <t>2023.12.18.</t>
    <phoneticPr fontId="3" type="noConversion"/>
  </si>
  <si>
    <t>2024.12.31.</t>
    <phoneticPr fontId="3" type="noConversion"/>
  </si>
  <si>
    <t>2023.12.27.</t>
    <phoneticPr fontId="3" type="noConversion"/>
  </si>
  <si>
    <t>출연금(자립공간)</t>
    <phoneticPr fontId="3" type="noConversion"/>
  </si>
  <si>
    <t>2024.01.01.</t>
    <phoneticPr fontId="3" type="noConversion"/>
  </si>
  <si>
    <t>정수기(1대), 공기청정기(3대) 임차 계약(자립문화공간)</t>
    <phoneticPr fontId="3" type="noConversion"/>
  </si>
  <si>
    <t>정수기(3대), 비데(4대), 공기청정기(5대) 임차 계약(학교밖청소년지원센터)</t>
    <phoneticPr fontId="3" type="noConversion"/>
  </si>
  <si>
    <t>공기청정기(1대) 연간 계약(자립문화공간)</t>
    <phoneticPr fontId="3" type="noConversion"/>
  </si>
  <si>
    <t xml:space="preserve">2024년 환경미화 용역계약 건의 </t>
    <phoneticPr fontId="3" type="noConversion"/>
  </si>
  <si>
    <t>인터넷전화(상담복지센터, 자립문화공간)</t>
    <phoneticPr fontId="3" type="noConversion"/>
  </si>
  <si>
    <t>무인경비시스템 용역(상담복지센터)</t>
    <phoneticPr fontId="3" type="noConversion"/>
  </si>
  <si>
    <t>정수기(4대), 비데(4대), 공기청정기(3대) 임차 계약(상담복지센터)</t>
    <phoneticPr fontId="3" type="noConversion"/>
  </si>
  <si>
    <t>공기청정기(1대) 임차 계약(상담복지센터)</t>
    <phoneticPr fontId="3" type="noConversion"/>
  </si>
  <si>
    <t>주식회사케이티</t>
    <phoneticPr fontId="3" type="noConversion"/>
  </si>
  <si>
    <t>2023.12.28.</t>
    <phoneticPr fontId="3" type="noConversion"/>
  </si>
  <si>
    <t>인터넷망(상담복지센터)</t>
    <phoneticPr fontId="3" type="noConversion"/>
  </si>
  <si>
    <t>인터넷망(자립문화공간)</t>
    <phoneticPr fontId="3" type="noConversion"/>
  </si>
  <si>
    <t>인터넷 및 전화사용 신청 2차(학교밖청소년지원센터)</t>
    <phoneticPr fontId="3" type="noConversion"/>
  </si>
  <si>
    <t>2024.01.30.</t>
    <phoneticPr fontId="3" type="noConversion"/>
  </si>
  <si>
    <t>복합기(2대) 임대차 계약(상담복지센터)</t>
    <phoneticPr fontId="3" type="noConversion"/>
  </si>
  <si>
    <t>복합기(1대) 임대차 계약(자립문화공간)</t>
    <phoneticPr fontId="3" type="noConversion"/>
  </si>
  <si>
    <t>복합기(1대) 임대차 계약(학교밖청소년지원센터)</t>
    <phoneticPr fontId="3" type="noConversion"/>
  </si>
  <si>
    <t xml:space="preserve"> 정수기(4대), 비데(4대), 공기청정기(3대) 임차 계약 (상담복지센터)</t>
    <phoneticPr fontId="3" type="noConversion"/>
  </si>
  <si>
    <t>2024.02.29.</t>
    <phoneticPr fontId="3" type="noConversion"/>
  </si>
  <si>
    <t>-</t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</si>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</sst>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3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04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/>
    </xf>
    <xf numFmtId="180" fontId="20" fillId="3" borderId="7" xfId="0" applyNumberFormat="1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11" xfId="1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 shrinkToFit="1"/>
    </xf>
    <xf numFmtId="0" fontId="22" fillId="0" borderId="2" xfId="0" applyFont="1" applyBorder="1" applyAlignment="1" applyProtection="1">
      <alignment horizontal="center" vertical="center" shrinkToFit="1"/>
    </xf>
    <xf numFmtId="4" fontId="21" fillId="0" borderId="2" xfId="0" applyNumberFormat="1" applyFont="1" applyFill="1" applyBorder="1" applyAlignment="1" applyProtection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wrapText="1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1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1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0" fillId="2" borderId="2" xfId="0" applyNumberFormat="1" applyFont="1" applyFill="1" applyBorder="1" applyAlignment="1" applyProtection="1">
      <alignment horizontal="center" vertical="center"/>
    </xf>
    <xf numFmtId="49" fontId="30" fillId="2" borderId="2" xfId="0" applyNumberFormat="1" applyFont="1" applyFill="1" applyBorder="1" applyAlignment="1" applyProtection="1">
      <alignment horizontal="center" vertical="center"/>
    </xf>
    <xf numFmtId="49" fontId="30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8" fillId="0" borderId="0" xfId="0" applyFont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>
      <alignment horizontal="center" vertical="center" wrapText="1"/>
    </xf>
    <xf numFmtId="176" fontId="30" fillId="4" borderId="2" xfId="0" applyNumberFormat="1" applyFont="1" applyFill="1" applyBorder="1" applyAlignment="1" applyProtection="1">
      <alignment horizontal="center" vertical="center"/>
    </xf>
    <xf numFmtId="176" fontId="31" fillId="4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left" vertical="center" shrinkToFit="1"/>
    </xf>
    <xf numFmtId="178" fontId="30" fillId="0" borderId="2" xfId="0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center" vertical="center"/>
    </xf>
    <xf numFmtId="178" fontId="30" fillId="0" borderId="2" xfId="0" applyNumberFormat="1" applyFont="1" applyFill="1" applyBorder="1" applyAlignment="1">
      <alignment horizontal="left" vertical="center" wrapText="1" shrinkToFit="1"/>
    </xf>
    <xf numFmtId="178" fontId="30" fillId="0" borderId="2" xfId="0" applyNumberFormat="1" applyFont="1" applyFill="1" applyBorder="1" applyAlignment="1">
      <alignment horizontal="center" vertical="center" wrapText="1" shrinkToFit="1"/>
    </xf>
    <xf numFmtId="41" fontId="30" fillId="0" borderId="2" xfId="1" applyFont="1" applyFill="1" applyBorder="1" applyAlignment="1" applyProtection="1">
      <alignment horizontal="right" vertical="center"/>
    </xf>
    <xf numFmtId="41" fontId="30" fillId="4" borderId="2" xfId="1" applyFont="1" applyFill="1" applyBorder="1" applyAlignment="1">
      <alignment horizontal="right" vertical="center"/>
    </xf>
    <xf numFmtId="41" fontId="30" fillId="0" borderId="2" xfId="1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9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26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41" fontId="2" fillId="4" borderId="23" xfId="1" applyFont="1" applyFill="1" applyBorder="1" applyAlignment="1">
      <alignment horizontal="right" vertical="center" shrinkToFit="1"/>
    </xf>
    <xf numFmtId="0" fontId="2" fillId="0" borderId="35" xfId="0" applyFont="1" applyBorder="1" applyAlignment="1">
      <alignment horizontal="center" vertical="center"/>
    </xf>
    <xf numFmtId="182" fontId="2" fillId="0" borderId="36" xfId="0" applyNumberFormat="1" applyFont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38" fontId="2" fillId="0" borderId="36" xfId="4" applyNumberFormat="1" applyFont="1" applyBorder="1" applyAlignment="1">
      <alignment horizontal="right" vertical="center"/>
    </xf>
    <xf numFmtId="0" fontId="2" fillId="0" borderId="37" xfId="0" applyFont="1" applyBorder="1" applyAlignment="1">
      <alignment vertical="center"/>
    </xf>
    <xf numFmtId="176" fontId="31" fillId="4" borderId="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78" fontId="30" fillId="4" borderId="2" xfId="0" applyNumberFormat="1" applyFont="1" applyFill="1" applyBorder="1" applyAlignment="1">
      <alignment horizontal="left" vertical="center" wrapText="1" shrinkToFit="1"/>
    </xf>
    <xf numFmtId="178" fontId="30" fillId="4" borderId="2" xfId="0" applyNumberFormat="1" applyFont="1" applyFill="1" applyBorder="1" applyAlignment="1">
      <alignment horizontal="center" vertical="center" wrapText="1" shrinkToFit="1"/>
    </xf>
    <xf numFmtId="38" fontId="2" fillId="0" borderId="36" xfId="4" quotePrefix="1" applyNumberFormat="1" applyFont="1" applyBorder="1" applyAlignment="1">
      <alignment horizontal="right" vertical="center"/>
    </xf>
    <xf numFmtId="0" fontId="2" fillId="0" borderId="36" xfId="0" applyFont="1" applyBorder="1" applyAlignment="1">
      <alignment horizontal="center" vertical="center" shrinkToFit="1"/>
    </xf>
    <xf numFmtId="0" fontId="2" fillId="4" borderId="22" xfId="0" applyFont="1" applyFill="1" applyBorder="1" applyAlignment="1">
      <alignment horizontal="center" vertical="center" shrinkToFit="1"/>
    </xf>
    <xf numFmtId="0" fontId="2" fillId="4" borderId="9" xfId="0" applyFont="1" applyFill="1" applyBorder="1" applyAlignment="1">
      <alignment horizontal="center" vertical="center"/>
    </xf>
    <xf numFmtId="0" fontId="2" fillId="4" borderId="23" xfId="0" quotePrefix="1" applyFont="1" applyFill="1" applyBorder="1" applyAlignment="1">
      <alignment horizontal="center" vertical="center" shrinkToFit="1"/>
    </xf>
    <xf numFmtId="0" fontId="20" fillId="3" borderId="7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0" fillId="4" borderId="11" xfId="0" quotePrefix="1" applyFont="1" applyFill="1" applyBorder="1" applyAlignment="1">
      <alignment horizontal="center" vertical="center" shrinkToFit="1"/>
    </xf>
    <xf numFmtId="0" fontId="0" fillId="0" borderId="36" xfId="0" quotePrefix="1" applyBorder="1" applyAlignment="1">
      <alignment horizontal="center" vertical="center" shrinkToFit="1"/>
    </xf>
    <xf numFmtId="0" fontId="25" fillId="4" borderId="41" xfId="0" applyFont="1" applyFill="1" applyBorder="1" applyAlignment="1">
      <alignment horizontal="center" vertical="center"/>
    </xf>
    <xf numFmtId="0" fontId="25" fillId="4" borderId="42" xfId="0" applyFont="1" applyFill="1" applyBorder="1" applyAlignment="1">
      <alignment horizontal="center" vertical="center"/>
    </xf>
    <xf numFmtId="0" fontId="25" fillId="0" borderId="42" xfId="0" quotePrefix="1" applyFont="1" applyBorder="1" applyAlignment="1">
      <alignment horizontal="center" vertical="center" shrinkToFit="1"/>
    </xf>
    <xf numFmtId="0" fontId="25" fillId="0" borderId="42" xfId="1" quotePrefix="1" applyNumberFormat="1" applyFont="1" applyFill="1" applyBorder="1" applyAlignment="1">
      <alignment horizontal="center" vertical="center" wrapText="1"/>
    </xf>
    <xf numFmtId="41" fontId="25" fillId="4" borderId="42" xfId="1" applyFont="1" applyFill="1" applyBorder="1" applyAlignment="1">
      <alignment horizontal="center" vertical="center" shrinkToFit="1"/>
    </xf>
    <xf numFmtId="0" fontId="25" fillId="4" borderId="42" xfId="1" quotePrefix="1" applyNumberFormat="1" applyFont="1" applyFill="1" applyBorder="1" applyAlignment="1">
      <alignment horizontal="center" vertical="center" shrinkToFit="1"/>
    </xf>
    <xf numFmtId="41" fontId="2" fillId="4" borderId="42" xfId="1" applyFont="1" applyFill="1" applyBorder="1" applyAlignment="1">
      <alignment horizontal="center" vertical="center" shrinkToFit="1"/>
    </xf>
    <xf numFmtId="41" fontId="2" fillId="0" borderId="42" xfId="1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5" fillId="4" borderId="10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0" fontId="25" fillId="0" borderId="11" xfId="0" quotePrefix="1" applyFont="1" applyBorder="1" applyAlignment="1">
      <alignment horizontal="center" vertical="center" shrinkToFit="1"/>
    </xf>
    <xf numFmtId="0" fontId="25" fillId="0" borderId="11" xfId="0" quotePrefix="1" applyFont="1" applyFill="1" applyBorder="1" applyAlignment="1">
      <alignment horizontal="center" vertical="center" wrapText="1"/>
    </xf>
    <xf numFmtId="38" fontId="25" fillId="4" borderId="11" xfId="2" applyNumberFormat="1" applyFont="1" applyFill="1" applyBorder="1" applyAlignment="1">
      <alignment horizontal="center" vertical="center" shrinkToFit="1"/>
    </xf>
    <xf numFmtId="0" fontId="25" fillId="4" borderId="11" xfId="1" quotePrefix="1" applyNumberFormat="1" applyFont="1" applyFill="1" applyBorder="1" applyAlignment="1">
      <alignment horizontal="center" vertical="center" shrinkToFit="1"/>
    </xf>
    <xf numFmtId="0" fontId="25" fillId="4" borderId="11" xfId="0" applyFont="1" applyFill="1" applyBorder="1" applyAlignment="1">
      <alignment horizontal="center" vertical="center" shrinkToFit="1"/>
    </xf>
    <xf numFmtId="41" fontId="25" fillId="4" borderId="11" xfId="1" applyFont="1" applyFill="1" applyBorder="1" applyAlignment="1">
      <alignment horizontal="center" vertical="center" shrinkToFit="1"/>
    </xf>
    <xf numFmtId="41" fontId="2" fillId="4" borderId="11" xfId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vertical="center"/>
    </xf>
    <xf numFmtId="176" fontId="12" fillId="0" borderId="2" xfId="0" applyNumberFormat="1" applyFont="1" applyFill="1" applyBorder="1" applyAlignment="1" applyProtection="1">
      <alignment vertical="center"/>
    </xf>
    <xf numFmtId="0" fontId="17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25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2" borderId="32" xfId="0" applyFont="1" applyFill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 shrinkToFi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14" fontId="15" fillId="0" borderId="14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49" fontId="7" fillId="2" borderId="15" xfId="0" applyNumberFormat="1" applyFont="1" applyFill="1" applyBorder="1" applyAlignment="1" applyProtection="1">
      <alignment horizontal="center" vertical="center"/>
    </xf>
    <xf numFmtId="49" fontId="7" fillId="2" borderId="16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0" fontId="7" fillId="2" borderId="17" xfId="0" applyNumberFormat="1" applyFont="1" applyFill="1" applyBorder="1" applyAlignment="1" applyProtection="1">
      <alignment horizontal="center" vertical="center"/>
    </xf>
    <xf numFmtId="0" fontId="7" fillId="2" borderId="18" xfId="0" applyNumberFormat="1" applyFont="1" applyFill="1" applyBorder="1" applyAlignment="1" applyProtection="1">
      <alignment horizontal="center" vertical="center"/>
    </xf>
    <xf numFmtId="0" fontId="19" fillId="0" borderId="27" xfId="0" quotePrefix="1" applyFont="1" applyBorder="1" applyAlignment="1">
      <alignment horizontal="center" vertical="center" shrinkToFit="1"/>
    </xf>
    <xf numFmtId="3" fontId="19" fillId="0" borderId="4" xfId="0" quotePrefix="1" applyNumberFormat="1" applyFont="1" applyBorder="1" applyAlignment="1">
      <alignment horizontal="center" vertical="center" shrinkToFit="1"/>
    </xf>
    <xf numFmtId="3" fontId="19" fillId="0" borderId="31" xfId="0" quotePrefix="1" applyNumberFormat="1" applyFont="1" applyBorder="1" applyAlignment="1">
      <alignment horizontal="center" vertical="center" shrinkToFit="1"/>
    </xf>
    <xf numFmtId="3" fontId="19" fillId="0" borderId="33" xfId="0" quotePrefix="1" applyNumberFormat="1" applyFont="1" applyBorder="1" applyAlignment="1">
      <alignment horizontal="center" vertical="center" shrinkToFit="1"/>
    </xf>
    <xf numFmtId="3" fontId="19" fillId="0" borderId="34" xfId="0" quotePrefix="1" applyNumberFormat="1" applyFont="1" applyBorder="1" applyAlignment="1">
      <alignment horizontal="center" vertical="center" shrinkToFit="1"/>
    </xf>
    <xf numFmtId="14" fontId="15" fillId="0" borderId="13" xfId="0" quotePrefix="1" applyNumberFormat="1" applyFont="1" applyFill="1" applyBorder="1" applyAlignment="1">
      <alignment horizontal="center" vertical="center" wrapText="1"/>
    </xf>
    <xf numFmtId="0" fontId="15" fillId="0" borderId="19" xfId="0" quotePrefix="1" applyFont="1" applyBorder="1" applyAlignment="1">
      <alignment horizontal="center" vertical="center" shrinkToFit="1"/>
    </xf>
    <xf numFmtId="0" fontId="13" fillId="0" borderId="0" xfId="0" applyNumberFormat="1" applyFont="1" applyFill="1" applyBorder="1" applyAlignment="1" applyProtection="1">
      <alignment horizontal="left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4" fillId="2" borderId="44" xfId="0" applyFont="1" applyFill="1" applyBorder="1" applyAlignment="1">
      <alignment horizontal="center" vertical="center" wrapText="1"/>
    </xf>
    <xf numFmtId="0" fontId="15" fillId="0" borderId="27" xfId="0" quotePrefix="1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4" fillId="2" borderId="45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6" fillId="2" borderId="31" xfId="0" applyFont="1" applyFill="1" applyBorder="1" applyAlignment="1">
      <alignment horizontal="center" vertical="center" wrapText="1"/>
    </xf>
    <xf numFmtId="14" fontId="15" fillId="0" borderId="46" xfId="0" quotePrefix="1" applyNumberFormat="1" applyFont="1" applyFill="1" applyBorder="1" applyAlignment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14" fontId="15" fillId="0" borderId="48" xfId="0" applyNumberFormat="1" applyFont="1" applyFill="1" applyBorder="1" applyAlignment="1">
      <alignment horizontal="center" vertical="center" wrapText="1"/>
    </xf>
    <xf numFmtId="0" fontId="15" fillId="2" borderId="49" xfId="0" applyFont="1" applyFill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shrinkToFit="1"/>
    </xf>
    <xf numFmtId="0" fontId="14" fillId="2" borderId="50" xfId="0" applyFont="1" applyFill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4" fillId="2" borderId="51" xfId="0" applyFont="1" applyFill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54" xfId="0" applyFont="1" applyBorder="1" applyAlignment="1">
      <alignment horizontal="center" vertical="center" wrapText="1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zoomScale="85" zoomScaleNormal="85" workbookViewId="0">
      <selection activeCell="C21" sqref="C21"/>
    </sheetView>
  </sheetViews>
  <sheetFormatPr defaultRowHeight="13.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61" customWidth="1"/>
    <col min="7" max="7" width="12.44140625" customWidth="1"/>
    <col min="8" max="8" width="12.44140625" style="47" customWidth="1"/>
    <col min="9" max="9" width="12.44140625" customWidth="1"/>
    <col min="10" max="10" width="8.88671875" style="20"/>
    <col min="11" max="11" width="11.6640625" style="21" customWidth="1"/>
    <col min="12" max="12" width="6.6640625" style="20" customWidth="1"/>
  </cols>
  <sheetData>
    <row r="1" spans="1:12" ht="25.5">
      <c r="A1" s="145" t="s">
        <v>109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</row>
    <row r="2" spans="1:12" ht="26.25" thickBot="1">
      <c r="A2" s="146" t="s">
        <v>87</v>
      </c>
      <c r="B2" s="146"/>
      <c r="C2" s="146"/>
      <c r="D2" s="44"/>
      <c r="E2" s="44"/>
      <c r="F2" s="107"/>
      <c r="G2" s="44"/>
      <c r="H2" s="46"/>
      <c r="I2" s="44"/>
      <c r="J2" s="44"/>
      <c r="K2" s="44"/>
      <c r="L2" s="44"/>
    </row>
    <row r="3" spans="1:12" ht="24.75" customHeight="1">
      <c r="A3" s="117" t="s">
        <v>60</v>
      </c>
      <c r="B3" s="118" t="s">
        <v>42</v>
      </c>
      <c r="C3" s="118" t="s">
        <v>61</v>
      </c>
      <c r="D3" s="118" t="s">
        <v>62</v>
      </c>
      <c r="E3" s="118" t="s">
        <v>63</v>
      </c>
      <c r="F3" s="118" t="s">
        <v>64</v>
      </c>
      <c r="G3" s="118" t="s">
        <v>65</v>
      </c>
      <c r="H3" s="118" t="s">
        <v>100</v>
      </c>
      <c r="I3" s="119" t="s">
        <v>43</v>
      </c>
      <c r="J3" s="119" t="s">
        <v>66</v>
      </c>
      <c r="K3" s="119" t="s">
        <v>67</v>
      </c>
      <c r="L3" s="120" t="s">
        <v>1</v>
      </c>
    </row>
    <row r="4" spans="1:12" ht="24.75" customHeight="1">
      <c r="A4" s="123">
        <v>2024</v>
      </c>
      <c r="B4" s="124">
        <v>3</v>
      </c>
      <c r="C4" s="125" t="s">
        <v>119</v>
      </c>
      <c r="D4" s="126"/>
      <c r="E4" s="127"/>
      <c r="F4" s="128"/>
      <c r="G4" s="127"/>
      <c r="H4" s="127"/>
      <c r="I4" s="129"/>
      <c r="J4" s="130"/>
      <c r="K4" s="130"/>
      <c r="L4" s="131"/>
    </row>
    <row r="5" spans="1:12" ht="24.75" customHeight="1" thickBot="1">
      <c r="A5" s="132"/>
      <c r="B5" s="133"/>
      <c r="C5" s="134"/>
      <c r="D5" s="135"/>
      <c r="E5" s="136"/>
      <c r="F5" s="137"/>
      <c r="G5" s="138"/>
      <c r="H5" s="139"/>
      <c r="I5" s="140"/>
      <c r="J5" s="141"/>
      <c r="K5" s="141"/>
      <c r="L5" s="35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activeCell="J14" sqref="J14"/>
    </sheetView>
  </sheetViews>
  <sheetFormatPr defaultRowHeight="13.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18" customWidth="1"/>
  </cols>
  <sheetData>
    <row r="1" spans="1:9" ht="25.5">
      <c r="A1" s="148" t="s">
        <v>95</v>
      </c>
      <c r="B1" s="148"/>
      <c r="C1" s="148"/>
      <c r="D1" s="148"/>
      <c r="E1" s="148"/>
      <c r="F1" s="148"/>
      <c r="G1" s="148"/>
      <c r="H1" s="148"/>
      <c r="I1" s="148"/>
    </row>
    <row r="2" spans="1:9" ht="25.5">
      <c r="A2" s="168"/>
      <c r="B2" s="168"/>
      <c r="C2" s="1"/>
      <c r="D2" s="1"/>
      <c r="E2" s="1"/>
      <c r="F2" s="1"/>
      <c r="G2" s="1"/>
      <c r="H2" s="1"/>
      <c r="I2" s="54" t="s">
        <v>3</v>
      </c>
    </row>
    <row r="3" spans="1:9" ht="26.25" customHeight="1">
      <c r="A3" s="174" t="s">
        <v>4</v>
      </c>
      <c r="B3" s="172" t="s">
        <v>5</v>
      </c>
      <c r="C3" s="172" t="s">
        <v>68</v>
      </c>
      <c r="D3" s="172" t="s">
        <v>82</v>
      </c>
      <c r="E3" s="170" t="s">
        <v>85</v>
      </c>
      <c r="F3" s="171"/>
      <c r="G3" s="170" t="s">
        <v>86</v>
      </c>
      <c r="H3" s="171"/>
      <c r="I3" s="172" t="s">
        <v>80</v>
      </c>
    </row>
    <row r="4" spans="1:9" ht="28.5" customHeight="1">
      <c r="A4" s="175"/>
      <c r="B4" s="173"/>
      <c r="C4" s="173"/>
      <c r="D4" s="173"/>
      <c r="E4" s="55" t="s">
        <v>83</v>
      </c>
      <c r="F4" s="55" t="s">
        <v>84</v>
      </c>
      <c r="G4" s="55" t="s">
        <v>83</v>
      </c>
      <c r="H4" s="55" t="s">
        <v>84</v>
      </c>
      <c r="I4" s="173"/>
    </row>
    <row r="5" spans="1:9" ht="28.5" customHeight="1">
      <c r="A5" s="70"/>
      <c r="B5" s="105" t="s">
        <v>117</v>
      </c>
      <c r="C5" s="25"/>
      <c r="D5" s="25"/>
      <c r="E5" s="25"/>
      <c r="F5" s="25"/>
      <c r="G5" s="25"/>
      <c r="H5" s="25"/>
      <c r="I5" s="14"/>
    </row>
    <row r="6" spans="1:9" ht="28.5" customHeight="1">
      <c r="A6" s="16"/>
      <c r="B6" s="36"/>
      <c r="C6" s="25"/>
      <c r="D6" s="25"/>
      <c r="E6" s="25"/>
      <c r="F6" s="25"/>
      <c r="G6" s="25"/>
      <c r="H6" s="25"/>
      <c r="I6" s="14"/>
    </row>
    <row r="7" spans="1:9" ht="28.5" customHeight="1">
      <c r="A7" s="16"/>
      <c r="B7" s="36"/>
      <c r="C7" s="25"/>
      <c r="D7" s="25"/>
      <c r="E7" s="25"/>
      <c r="F7" s="25"/>
      <c r="G7" s="25"/>
      <c r="H7" s="25"/>
      <c r="I7" s="14"/>
    </row>
    <row r="8" spans="1:9" ht="28.5" customHeight="1">
      <c r="A8" s="16"/>
      <c r="B8" s="36"/>
      <c r="C8" s="25"/>
      <c r="D8" s="25"/>
      <c r="E8" s="25"/>
      <c r="F8" s="25"/>
      <c r="G8" s="25"/>
      <c r="H8" s="25"/>
      <c r="I8" s="14"/>
    </row>
    <row r="9" spans="1:9" ht="28.5" customHeight="1">
      <c r="A9" s="16"/>
      <c r="B9" s="36"/>
      <c r="C9" s="25"/>
      <c r="D9" s="25"/>
      <c r="E9" s="25"/>
      <c r="F9" s="25"/>
      <c r="G9" s="25"/>
      <c r="H9" s="25"/>
      <c r="I9" s="14"/>
    </row>
    <row r="10" spans="1:9" ht="28.5" customHeight="1">
      <c r="A10" s="16"/>
      <c r="B10" s="36"/>
      <c r="C10" s="37"/>
      <c r="D10" s="37"/>
      <c r="E10" s="37"/>
      <c r="F10" s="37"/>
      <c r="G10" s="37"/>
      <c r="H10" s="37"/>
      <c r="I10" s="14"/>
    </row>
    <row r="11" spans="1:9" ht="28.5" customHeight="1">
      <c r="A11" s="16"/>
      <c r="B11" s="36"/>
      <c r="C11" s="37"/>
      <c r="D11" s="37"/>
      <c r="E11" s="37"/>
      <c r="F11" s="37"/>
      <c r="G11" s="37"/>
      <c r="H11" s="37"/>
      <c r="I11" s="14"/>
    </row>
    <row r="12" spans="1:9" ht="28.5" customHeight="1">
      <c r="A12" s="16"/>
      <c r="B12" s="36"/>
      <c r="C12" s="37"/>
      <c r="D12" s="37"/>
      <c r="E12" s="37"/>
      <c r="F12" s="37"/>
      <c r="G12" s="37"/>
      <c r="H12" s="37"/>
      <c r="I12" s="14"/>
    </row>
    <row r="13" spans="1:9" ht="28.5" customHeight="1">
      <c r="A13" s="16"/>
      <c r="B13" s="13"/>
      <c r="C13" s="37"/>
      <c r="D13" s="37"/>
      <c r="E13" s="37"/>
      <c r="F13" s="37"/>
      <c r="G13" s="37"/>
      <c r="H13" s="37"/>
      <c r="I13" s="14"/>
    </row>
    <row r="14" spans="1:9" ht="28.5" customHeight="1">
      <c r="A14" s="16"/>
      <c r="B14" s="13"/>
      <c r="C14" s="37"/>
      <c r="D14" s="37"/>
      <c r="E14" s="37"/>
      <c r="F14" s="37"/>
      <c r="G14" s="37"/>
      <c r="H14" s="37"/>
      <c r="I14" s="14"/>
    </row>
    <row r="15" spans="1:9" ht="28.5" customHeight="1">
      <c r="A15" s="16"/>
      <c r="B15" s="13"/>
      <c r="C15" s="37"/>
      <c r="D15" s="37"/>
      <c r="E15" s="37"/>
      <c r="F15" s="37"/>
      <c r="G15" s="37"/>
      <c r="H15" s="37"/>
      <c r="I15" s="14"/>
    </row>
    <row r="16" spans="1:9" ht="28.5" customHeight="1">
      <c r="A16" s="16"/>
      <c r="B16" s="13"/>
      <c r="C16" s="15"/>
      <c r="D16" s="15"/>
      <c r="E16" s="15"/>
      <c r="F16" s="15"/>
      <c r="G16" s="15"/>
      <c r="H16" s="15"/>
      <c r="I16" s="14"/>
    </row>
    <row r="17" spans="1:9">
      <c r="C17" s="17"/>
      <c r="D17" s="17"/>
      <c r="E17" s="17"/>
      <c r="F17" s="17"/>
      <c r="G17" s="17"/>
      <c r="H17" s="17"/>
      <c r="I17" s="19"/>
    </row>
    <row r="18" spans="1:9">
      <c r="A18" s="43"/>
    </row>
    <row r="21" spans="1:9">
      <c r="A21" s="169" t="s">
        <v>81</v>
      </c>
      <c r="B21" s="169"/>
      <c r="C21" s="169"/>
      <c r="D21" s="169"/>
      <c r="E21" s="169"/>
      <c r="F21" s="169"/>
      <c r="G21" s="169"/>
      <c r="H21" s="169"/>
      <c r="I21" s="169"/>
    </row>
    <row r="22" spans="1:9">
      <c r="A22" s="169"/>
      <c r="B22" s="169"/>
      <c r="C22" s="169"/>
      <c r="D22" s="169"/>
      <c r="E22" s="169"/>
      <c r="F22" s="169"/>
      <c r="G22" s="169"/>
      <c r="H22" s="169"/>
      <c r="I22" s="169"/>
    </row>
    <row r="23" spans="1:9">
      <c r="A23" s="169"/>
      <c r="B23" s="169"/>
      <c r="C23" s="169"/>
      <c r="D23" s="169"/>
      <c r="E23" s="169"/>
      <c r="F23" s="169"/>
      <c r="G23" s="169"/>
      <c r="H23" s="169"/>
      <c r="I23" s="169"/>
    </row>
    <row r="24" spans="1:9">
      <c r="A24" s="169"/>
      <c r="B24" s="169"/>
      <c r="C24" s="169"/>
      <c r="D24" s="169"/>
      <c r="E24" s="169"/>
      <c r="F24" s="169"/>
      <c r="G24" s="169"/>
      <c r="H24" s="169"/>
      <c r="I24" s="169"/>
    </row>
    <row r="25" spans="1:9">
      <c r="A25" s="169"/>
      <c r="B25" s="169"/>
      <c r="C25" s="169"/>
      <c r="D25" s="169"/>
      <c r="E25" s="169"/>
      <c r="F25" s="169"/>
      <c r="G25" s="169"/>
      <c r="H25" s="169"/>
      <c r="I25" s="169"/>
    </row>
    <row r="26" spans="1:9">
      <c r="A26" s="169"/>
      <c r="B26" s="169"/>
      <c r="C26" s="169"/>
      <c r="D26" s="169"/>
      <c r="E26" s="169"/>
      <c r="F26" s="169"/>
      <c r="G26" s="169"/>
      <c r="H26" s="169"/>
      <c r="I26" s="169"/>
    </row>
    <row r="27" spans="1:9">
      <c r="A27" s="169"/>
      <c r="B27" s="169"/>
      <c r="C27" s="169"/>
      <c r="D27" s="169"/>
      <c r="E27" s="169"/>
      <c r="F27" s="169"/>
      <c r="G27" s="169"/>
      <c r="H27" s="169"/>
      <c r="I27" s="169"/>
    </row>
    <row r="28" spans="1:9">
      <c r="A28" s="169"/>
      <c r="B28" s="169"/>
      <c r="C28" s="169"/>
      <c r="D28" s="169"/>
      <c r="E28" s="169"/>
      <c r="F28" s="169"/>
      <c r="G28" s="169"/>
      <c r="H28" s="169"/>
      <c r="I28" s="169"/>
    </row>
    <row r="29" spans="1:9">
      <c r="A29" s="169"/>
      <c r="B29" s="169"/>
      <c r="C29" s="169"/>
      <c r="D29" s="169"/>
      <c r="E29" s="169"/>
      <c r="F29" s="169"/>
      <c r="G29" s="169"/>
      <c r="H29" s="169"/>
      <c r="I29" s="169"/>
    </row>
    <row r="30" spans="1:9">
      <c r="A30" s="169"/>
      <c r="B30" s="169"/>
      <c r="C30" s="169"/>
      <c r="D30" s="169"/>
      <c r="E30" s="169"/>
      <c r="F30" s="169"/>
      <c r="G30" s="169"/>
      <c r="H30" s="169"/>
      <c r="I30" s="169"/>
    </row>
    <row r="31" spans="1:9">
      <c r="A31" s="169"/>
      <c r="B31" s="169"/>
      <c r="C31" s="169"/>
      <c r="D31" s="169"/>
      <c r="E31" s="169"/>
      <c r="F31" s="169"/>
      <c r="G31" s="169"/>
      <c r="H31" s="169"/>
      <c r="I31" s="169"/>
    </row>
    <row r="32" spans="1:9">
      <c r="A32" s="169"/>
      <c r="B32" s="169"/>
      <c r="C32" s="169"/>
      <c r="D32" s="169"/>
      <c r="E32" s="169"/>
      <c r="F32" s="169"/>
      <c r="G32" s="169"/>
      <c r="H32" s="169"/>
      <c r="I32" s="169"/>
    </row>
    <row r="33" spans="1:9">
      <c r="A33" s="169"/>
      <c r="B33" s="169"/>
      <c r="C33" s="169"/>
      <c r="D33" s="169"/>
      <c r="E33" s="169"/>
      <c r="F33" s="169"/>
      <c r="G33" s="169"/>
      <c r="H33" s="169"/>
      <c r="I33" s="169"/>
    </row>
    <row r="34" spans="1:9">
      <c r="A34" s="169"/>
      <c r="B34" s="169"/>
      <c r="C34" s="169"/>
      <c r="D34" s="169"/>
      <c r="E34" s="169"/>
      <c r="F34" s="169"/>
      <c r="G34" s="169"/>
      <c r="H34" s="169"/>
      <c r="I34" s="169"/>
    </row>
    <row r="35" spans="1:9">
      <c r="A35" s="169"/>
      <c r="B35" s="169"/>
      <c r="C35" s="169"/>
      <c r="D35" s="169"/>
      <c r="E35" s="169"/>
      <c r="F35" s="169"/>
      <c r="G35" s="169"/>
      <c r="H35" s="169"/>
      <c r="I35" s="169"/>
    </row>
    <row r="36" spans="1:9">
      <c r="A36" s="169"/>
      <c r="B36" s="169"/>
      <c r="C36" s="169"/>
      <c r="D36" s="169"/>
      <c r="E36" s="169"/>
      <c r="F36" s="169"/>
      <c r="G36" s="169"/>
      <c r="H36" s="169"/>
      <c r="I36" s="169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7"/>
  <sheetViews>
    <sheetView zoomScaleNormal="100" workbookViewId="0">
      <selection activeCell="C11" sqref="C11"/>
    </sheetView>
  </sheetViews>
  <sheetFormatPr defaultRowHeight="13.5"/>
  <cols>
    <col min="1" max="1" width="8.6640625" customWidth="1"/>
    <col min="2" max="2" width="8.77734375" customWidth="1"/>
    <col min="3" max="3" width="29.21875" style="116" customWidth="1"/>
    <col min="4" max="4" width="10.88671875" customWidth="1"/>
    <col min="5" max="9" width="12.44140625" customWidth="1"/>
    <col min="10" max="10" width="8.88671875" style="20"/>
    <col min="11" max="11" width="11.6640625" style="21" customWidth="1"/>
    <col min="12" max="12" width="6.6640625" style="20" customWidth="1"/>
  </cols>
  <sheetData>
    <row r="1" spans="1:9" ht="26.25" thickBot="1">
      <c r="A1" s="147" t="s">
        <v>112</v>
      </c>
      <c r="B1" s="147"/>
      <c r="C1" s="147"/>
      <c r="D1" s="147"/>
      <c r="E1" s="147"/>
      <c r="F1" s="147"/>
      <c r="G1" s="147"/>
      <c r="H1" s="147"/>
      <c r="I1" s="147"/>
    </row>
    <row r="2" spans="1:9" ht="24.75" thickBot="1">
      <c r="A2" s="27" t="s">
        <v>41</v>
      </c>
      <c r="B2" s="28" t="s">
        <v>42</v>
      </c>
      <c r="C2" s="115" t="s">
        <v>58</v>
      </c>
      <c r="D2" s="29" t="s">
        <v>0</v>
      </c>
      <c r="E2" s="30" t="s">
        <v>99</v>
      </c>
      <c r="F2" s="29" t="s">
        <v>43</v>
      </c>
      <c r="G2" s="29" t="s">
        <v>44</v>
      </c>
      <c r="H2" s="29" t="s">
        <v>45</v>
      </c>
      <c r="I2" s="31" t="s">
        <v>1</v>
      </c>
    </row>
    <row r="3" spans="1:9" ht="24.75" customHeight="1" thickTop="1">
      <c r="A3" s="123">
        <v>2024</v>
      </c>
      <c r="B3" s="124">
        <v>3</v>
      </c>
      <c r="C3" s="125" t="s">
        <v>119</v>
      </c>
      <c r="D3" s="114"/>
      <c r="E3" s="92"/>
      <c r="F3" s="112"/>
      <c r="G3" s="113"/>
      <c r="H3" s="113"/>
      <c r="I3" s="82"/>
    </row>
    <row r="4" spans="1:9" ht="24.75" customHeight="1" thickBot="1">
      <c r="A4" s="32"/>
      <c r="B4" s="33"/>
      <c r="C4" s="121"/>
      <c r="D4" s="33"/>
      <c r="E4" s="34"/>
      <c r="F4" s="33"/>
      <c r="G4" s="33"/>
      <c r="H4" s="33"/>
      <c r="I4" s="35"/>
    </row>
    <row r="9" spans="1:9" ht="13.5" customHeight="1">
      <c r="C9" s="143"/>
      <c r="D9" s="143"/>
      <c r="E9" s="143"/>
      <c r="F9" s="143"/>
      <c r="G9" s="143"/>
      <c r="H9" s="143"/>
    </row>
    <row r="10" spans="1:9" ht="13.5" customHeight="1">
      <c r="C10" s="143"/>
      <c r="D10" s="143"/>
      <c r="E10" s="143"/>
      <c r="F10" s="143"/>
      <c r="G10" s="143"/>
      <c r="H10" s="143"/>
    </row>
    <row r="11" spans="1:9" ht="13.5" customHeight="1">
      <c r="C11" s="143"/>
      <c r="D11" s="143"/>
      <c r="E11" s="143"/>
      <c r="F11" s="143"/>
      <c r="G11" s="143"/>
      <c r="H11" s="143"/>
    </row>
    <row r="12" spans="1:9" ht="13.5" customHeight="1">
      <c r="C12" s="143"/>
      <c r="D12" s="143"/>
      <c r="E12" s="143"/>
      <c r="F12" s="143"/>
      <c r="G12" s="143"/>
      <c r="H12" s="143"/>
    </row>
    <row r="13" spans="1:9" ht="13.5" customHeight="1">
      <c r="C13" s="143"/>
      <c r="D13" s="143"/>
      <c r="E13" s="143"/>
      <c r="F13" s="143"/>
      <c r="G13" s="143"/>
      <c r="H13" s="143"/>
    </row>
    <row r="14" spans="1:9" ht="13.5" customHeight="1">
      <c r="C14" s="143"/>
      <c r="D14" s="143"/>
      <c r="E14" s="143"/>
      <c r="F14" s="143"/>
      <c r="G14" s="143"/>
      <c r="H14" s="143"/>
    </row>
    <row r="15" spans="1:9" ht="13.5" customHeight="1">
      <c r="C15" s="143"/>
      <c r="D15" s="143"/>
      <c r="E15" s="143"/>
      <c r="F15" s="143"/>
      <c r="G15" s="143"/>
      <c r="H15" s="143"/>
    </row>
    <row r="16" spans="1:9" ht="13.5" customHeight="1">
      <c r="C16" s="143"/>
      <c r="D16" s="143"/>
      <c r="E16" s="143"/>
      <c r="F16" s="143"/>
      <c r="G16" s="143"/>
      <c r="H16" s="143"/>
    </row>
    <row r="17" spans="3:8" ht="13.5" customHeight="1">
      <c r="C17" s="143"/>
      <c r="D17" s="143"/>
      <c r="E17" s="143"/>
      <c r="F17" s="143"/>
      <c r="G17" s="143"/>
      <c r="H17" s="143"/>
    </row>
  </sheetData>
  <mergeCells count="1">
    <mergeCell ref="A1:I1"/>
  </mergeCells>
  <phoneticPr fontId="3" type="noConversion"/>
  <dataValidations count="2">
    <dataValidation type="list" allowBlank="1" showInputMessage="1" showErrorMessage="1" sqref="D4" xr:uid="{00000000-0002-0000-0100-000000000000}">
      <formula1>"대안,턴키,일반,PQ,수의,실적"</formula1>
    </dataValidation>
    <dataValidation type="textLength" operator="lessThanOrEqual" allowBlank="1" showInputMessage="1" showErrorMessage="1" sqref="F4" xr:uid="{00000000-0002-0000-0100-000001000000}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="85" zoomScaleNormal="85" workbookViewId="0">
      <selection activeCell="C21" sqref="C2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0" customWidth="1"/>
    <col min="11" max="11" width="11.6640625" style="21" customWidth="1"/>
    <col min="12" max="12" width="11.33203125" style="20" bestFit="1" customWidth="1"/>
  </cols>
  <sheetData>
    <row r="1" spans="1:13" ht="26.25" thickBot="1">
      <c r="A1" s="147" t="s">
        <v>78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</row>
    <row r="2" spans="1:13" ht="27" customHeight="1" thickBot="1">
      <c r="A2" s="27" t="s">
        <v>41</v>
      </c>
      <c r="B2" s="28" t="s">
        <v>42</v>
      </c>
      <c r="C2" s="29" t="s">
        <v>77</v>
      </c>
      <c r="D2" s="29" t="s">
        <v>76</v>
      </c>
      <c r="E2" s="29" t="s">
        <v>0</v>
      </c>
      <c r="F2" s="28" t="s">
        <v>101</v>
      </c>
      <c r="G2" s="28" t="s">
        <v>102</v>
      </c>
      <c r="H2" s="28" t="s">
        <v>103</v>
      </c>
      <c r="I2" s="28" t="s">
        <v>104</v>
      </c>
      <c r="J2" s="29" t="s">
        <v>43</v>
      </c>
      <c r="K2" s="29" t="s">
        <v>44</v>
      </c>
      <c r="L2" s="29" t="s">
        <v>45</v>
      </c>
      <c r="M2" s="31" t="s">
        <v>1</v>
      </c>
    </row>
    <row r="3" spans="1:13" ht="27" customHeight="1" thickTop="1">
      <c r="A3" s="93">
        <v>2024</v>
      </c>
      <c r="B3" s="94">
        <v>3</v>
      </c>
      <c r="C3" s="122" t="s">
        <v>118</v>
      </c>
      <c r="D3" s="95"/>
      <c r="E3" s="96"/>
      <c r="F3" s="97"/>
      <c r="G3" s="110"/>
      <c r="H3" s="110"/>
      <c r="I3" s="97"/>
      <c r="J3" s="111"/>
      <c r="K3" s="96"/>
      <c r="L3" s="96"/>
      <c r="M3" s="98"/>
    </row>
    <row r="16" spans="1:13" ht="13.5" customHeight="1">
      <c r="C16" s="66"/>
      <c r="D16" s="66"/>
      <c r="E16" s="66"/>
      <c r="F16" s="66"/>
      <c r="G16" s="66"/>
      <c r="H16" s="66"/>
      <c r="I16" s="66"/>
      <c r="J16" s="66"/>
      <c r="K16" s="66"/>
    </row>
    <row r="17" spans="3:11" ht="13.5" customHeight="1">
      <c r="C17" s="66"/>
      <c r="D17" s="66"/>
      <c r="E17" s="66"/>
      <c r="F17" s="66"/>
      <c r="G17" s="66"/>
      <c r="H17" s="66"/>
      <c r="I17" s="66"/>
      <c r="J17" s="66"/>
      <c r="K17" s="66"/>
    </row>
    <row r="18" spans="3:11" ht="13.5" customHeight="1">
      <c r="C18" s="66"/>
      <c r="D18" s="66"/>
      <c r="E18" s="66"/>
      <c r="F18" s="66"/>
      <c r="G18" s="66"/>
      <c r="H18" s="66"/>
      <c r="I18" s="66"/>
      <c r="J18" s="66"/>
      <c r="K18" s="66"/>
    </row>
    <row r="19" spans="3:11" ht="13.5" customHeight="1">
      <c r="C19" s="66"/>
      <c r="D19" s="66"/>
      <c r="E19" s="66"/>
      <c r="F19" s="66"/>
      <c r="G19" s="66"/>
      <c r="H19" s="66"/>
      <c r="I19" s="66"/>
      <c r="J19" s="66"/>
      <c r="K19" s="66"/>
    </row>
    <row r="20" spans="3:11" ht="13.5" customHeight="1">
      <c r="C20" s="66"/>
      <c r="D20" s="66"/>
      <c r="E20" s="66"/>
      <c r="F20" s="66"/>
      <c r="G20" s="66"/>
      <c r="H20" s="66"/>
      <c r="I20" s="66"/>
      <c r="J20" s="66"/>
      <c r="K20" s="66"/>
    </row>
    <row r="21" spans="3:11" ht="13.5" customHeight="1">
      <c r="C21" s="66"/>
      <c r="D21" s="66"/>
      <c r="E21" s="66"/>
      <c r="F21" s="66"/>
      <c r="G21" s="66"/>
      <c r="H21" s="66"/>
      <c r="I21" s="66"/>
      <c r="J21" s="66"/>
      <c r="K21" s="66"/>
    </row>
    <row r="22" spans="3:11" ht="13.5" customHeight="1">
      <c r="C22" s="66"/>
      <c r="D22" s="66"/>
      <c r="E22" s="66"/>
      <c r="F22" s="66"/>
      <c r="G22" s="66"/>
      <c r="H22" s="66"/>
      <c r="I22" s="66"/>
      <c r="J22" s="66"/>
      <c r="K22" s="66"/>
    </row>
    <row r="23" spans="3:11" ht="13.5" customHeight="1">
      <c r="C23" s="66"/>
      <c r="D23" s="66"/>
      <c r="E23" s="66"/>
      <c r="F23" s="66"/>
      <c r="G23" s="66"/>
      <c r="H23" s="66"/>
      <c r="I23" s="66"/>
      <c r="J23" s="66"/>
      <c r="K23" s="66"/>
    </row>
    <row r="24" spans="3:11" ht="13.5" customHeight="1">
      <c r="C24" s="66"/>
      <c r="D24" s="66"/>
      <c r="E24" s="66"/>
      <c r="F24" s="66"/>
      <c r="G24" s="66"/>
      <c r="H24" s="66"/>
      <c r="I24" s="66"/>
      <c r="J24" s="66"/>
      <c r="K24" s="66"/>
    </row>
    <row r="25" spans="3:11" ht="13.5" customHeight="1">
      <c r="C25" s="66"/>
      <c r="D25" s="66"/>
      <c r="E25" s="66"/>
      <c r="F25" s="66"/>
      <c r="G25" s="66"/>
      <c r="H25" s="66"/>
      <c r="I25" s="66"/>
      <c r="J25" s="66"/>
      <c r="K25" s="66"/>
    </row>
    <row r="26" spans="3:11" ht="13.5" customHeight="1">
      <c r="C26" s="66"/>
      <c r="D26" s="66"/>
      <c r="E26" s="66"/>
      <c r="F26" s="66"/>
      <c r="G26" s="66"/>
      <c r="H26" s="66"/>
      <c r="I26" s="66"/>
      <c r="J26" s="66"/>
      <c r="K26" s="66"/>
    </row>
    <row r="27" spans="3:11" ht="13.5" customHeight="1">
      <c r="C27" s="66"/>
      <c r="D27" s="66"/>
      <c r="E27" s="66"/>
      <c r="F27" s="66"/>
      <c r="G27" s="66"/>
      <c r="H27" s="66"/>
      <c r="I27" s="66"/>
      <c r="J27" s="66"/>
      <c r="K27" s="66"/>
    </row>
    <row r="28" spans="3:11" ht="13.5" customHeight="1">
      <c r="C28" s="66"/>
      <c r="D28" s="66"/>
      <c r="E28" s="66"/>
      <c r="F28" s="66"/>
      <c r="G28" s="66"/>
      <c r="H28" s="66"/>
      <c r="I28" s="66"/>
      <c r="J28" s="66"/>
      <c r="K28" s="66"/>
    </row>
    <row r="29" spans="3:11" ht="13.5" customHeight="1">
      <c r="C29" s="66"/>
      <c r="D29" s="66"/>
      <c r="E29" s="66"/>
      <c r="F29" s="66"/>
      <c r="G29" s="66"/>
      <c r="H29" s="66"/>
      <c r="I29" s="66"/>
      <c r="J29" s="66"/>
      <c r="K29" s="66"/>
    </row>
    <row r="30" spans="3:11" ht="13.5" customHeight="1">
      <c r="C30" s="66"/>
      <c r="D30" s="66"/>
      <c r="E30" s="66"/>
      <c r="F30" s="66"/>
      <c r="G30" s="66"/>
      <c r="H30" s="66"/>
      <c r="I30" s="66"/>
      <c r="J30" s="66"/>
      <c r="K30" s="66"/>
    </row>
    <row r="31" spans="3:11" ht="13.5" customHeight="1">
      <c r="C31" s="66"/>
      <c r="D31" s="66"/>
      <c r="E31" s="66"/>
      <c r="F31" s="66"/>
      <c r="G31" s="66"/>
      <c r="H31" s="66"/>
      <c r="I31" s="66"/>
      <c r="J31" s="66"/>
      <c r="K31" s="66"/>
    </row>
    <row r="32" spans="3:11" ht="13.5" customHeight="1">
      <c r="C32" s="66"/>
      <c r="D32" s="66"/>
      <c r="E32" s="66"/>
      <c r="F32" s="66"/>
      <c r="G32" s="66"/>
      <c r="H32" s="66"/>
      <c r="I32" s="66"/>
      <c r="J32" s="66"/>
      <c r="K32" s="66"/>
    </row>
    <row r="33" spans="3:11" ht="13.5" customHeight="1">
      <c r="C33" s="66"/>
      <c r="D33" s="66"/>
      <c r="E33" s="66"/>
      <c r="F33" s="66"/>
      <c r="G33" s="66"/>
      <c r="H33" s="66"/>
      <c r="I33" s="66"/>
      <c r="J33" s="66"/>
      <c r="K33" s="66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activeCell="C46" sqref="C46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>
      <c r="A1" s="148" t="s">
        <v>2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</row>
    <row r="2" spans="1:11" ht="25.5">
      <c r="A2" s="146" t="s">
        <v>87</v>
      </c>
      <c r="B2" s="146"/>
      <c r="C2" s="146"/>
      <c r="D2" s="1"/>
      <c r="E2" s="1"/>
      <c r="F2" s="2"/>
      <c r="G2" s="2"/>
      <c r="H2" s="2"/>
      <c r="I2" s="2"/>
      <c r="J2" s="149" t="s">
        <v>3</v>
      </c>
      <c r="K2" s="149"/>
    </row>
    <row r="3" spans="1:11" ht="22.5" customHeight="1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>
      <c r="A4" s="70"/>
      <c r="B4" s="106" t="s">
        <v>117</v>
      </c>
      <c r="C4" s="23"/>
      <c r="D4" s="7"/>
      <c r="E4" s="6"/>
      <c r="F4" s="6"/>
      <c r="G4" s="12"/>
      <c r="H4" s="12"/>
      <c r="I4" s="23"/>
      <c r="J4" s="4"/>
      <c r="K4" s="5"/>
    </row>
    <row r="5" spans="1:11" ht="47.25" customHeight="1">
      <c r="A5" s="3"/>
      <c r="B5" s="24"/>
      <c r="C5" s="23"/>
      <c r="D5" s="7"/>
      <c r="E5" s="6"/>
      <c r="F5" s="6"/>
      <c r="G5" s="12"/>
      <c r="H5" s="12"/>
      <c r="I5" s="23"/>
      <c r="J5" s="4"/>
      <c r="K5" s="5"/>
    </row>
    <row r="6" spans="1:11" ht="47.25" customHeight="1">
      <c r="A6" s="48"/>
      <c r="B6" s="48"/>
      <c r="C6" s="50"/>
      <c r="D6" s="3"/>
      <c r="E6" s="3"/>
      <c r="F6" s="50"/>
      <c r="G6" s="49"/>
      <c r="H6" s="48"/>
      <c r="I6" s="48"/>
      <c r="J6" s="48"/>
      <c r="K6" s="48"/>
    </row>
    <row r="7" spans="1:11" ht="47.2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</row>
    <row r="8" spans="1:11" ht="47.2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</row>
    <row r="9" spans="1:11" ht="47.25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</row>
    <row r="10" spans="1:11" ht="47.2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</row>
    <row r="11" spans="1:11" ht="47.25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</row>
    <row r="12" spans="1:11" ht="47.25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</row>
    <row r="13" spans="1:11" ht="47.2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</row>
    <row r="22" spans="2:10">
      <c r="B22" s="150"/>
      <c r="C22" s="150"/>
      <c r="D22" s="150"/>
      <c r="E22" s="150"/>
      <c r="F22" s="150"/>
      <c r="G22" s="150"/>
      <c r="H22" s="150"/>
      <c r="I22" s="150"/>
      <c r="J22" s="150"/>
    </row>
    <row r="23" spans="2:10">
      <c r="B23" s="150"/>
      <c r="C23" s="150"/>
      <c r="D23" s="150"/>
      <c r="E23" s="150"/>
      <c r="F23" s="150"/>
      <c r="G23" s="150"/>
      <c r="H23" s="150"/>
      <c r="I23" s="150"/>
      <c r="J23" s="150"/>
    </row>
    <row r="24" spans="2:10">
      <c r="B24" s="150"/>
      <c r="C24" s="150"/>
      <c r="D24" s="150"/>
      <c r="E24" s="150"/>
      <c r="F24" s="150"/>
      <c r="G24" s="150"/>
      <c r="H24" s="150"/>
      <c r="I24" s="150"/>
      <c r="J24" s="150"/>
    </row>
    <row r="25" spans="2:10">
      <c r="B25" s="150"/>
      <c r="C25" s="150"/>
      <c r="D25" s="150"/>
      <c r="E25" s="150"/>
      <c r="F25" s="150"/>
      <c r="G25" s="150"/>
      <c r="H25" s="150"/>
      <c r="I25" s="150"/>
      <c r="J25" s="150"/>
    </row>
    <row r="26" spans="2:10">
      <c r="B26" s="150"/>
      <c r="C26" s="150"/>
      <c r="D26" s="150"/>
      <c r="E26" s="150"/>
      <c r="F26" s="150"/>
      <c r="G26" s="150"/>
      <c r="H26" s="150"/>
      <c r="I26" s="150"/>
      <c r="J26" s="150"/>
    </row>
    <row r="27" spans="2:10">
      <c r="B27" s="150"/>
      <c r="C27" s="150"/>
      <c r="D27" s="150"/>
      <c r="E27" s="150"/>
      <c r="F27" s="150"/>
      <c r="G27" s="150"/>
      <c r="H27" s="150"/>
      <c r="I27" s="150"/>
      <c r="J27" s="150"/>
    </row>
    <row r="28" spans="2:10">
      <c r="B28" s="150"/>
      <c r="C28" s="150"/>
      <c r="D28" s="150"/>
      <c r="E28" s="150"/>
      <c r="F28" s="150"/>
      <c r="G28" s="150"/>
      <c r="H28" s="150"/>
      <c r="I28" s="150"/>
      <c r="J28" s="150"/>
    </row>
    <row r="29" spans="2:10">
      <c r="B29" s="150"/>
      <c r="C29" s="150"/>
      <c r="D29" s="150"/>
      <c r="E29" s="150"/>
      <c r="F29" s="150"/>
      <c r="G29" s="150"/>
      <c r="H29" s="150"/>
      <c r="I29" s="150"/>
      <c r="J29" s="150"/>
    </row>
    <row r="30" spans="2:10">
      <c r="B30" s="150"/>
      <c r="C30" s="150"/>
      <c r="D30" s="150"/>
      <c r="E30" s="150"/>
      <c r="F30" s="150"/>
      <c r="G30" s="150"/>
      <c r="H30" s="150"/>
      <c r="I30" s="150"/>
      <c r="J30" s="150"/>
    </row>
    <row r="31" spans="2:10">
      <c r="B31" s="150"/>
      <c r="C31" s="150"/>
      <c r="D31" s="150"/>
      <c r="E31" s="150"/>
      <c r="F31" s="150"/>
      <c r="G31" s="150"/>
      <c r="H31" s="150"/>
      <c r="I31" s="150"/>
      <c r="J31" s="150"/>
    </row>
    <row r="32" spans="2:10">
      <c r="B32" s="150"/>
      <c r="C32" s="150"/>
      <c r="D32" s="150"/>
      <c r="E32" s="150"/>
      <c r="F32" s="150"/>
      <c r="G32" s="150"/>
      <c r="H32" s="150"/>
      <c r="I32" s="150"/>
      <c r="J32" s="150"/>
    </row>
    <row r="33" spans="2:10">
      <c r="B33" s="150"/>
      <c r="C33" s="150"/>
      <c r="D33" s="150"/>
      <c r="E33" s="150"/>
      <c r="F33" s="150"/>
      <c r="G33" s="150"/>
      <c r="H33" s="150"/>
      <c r="I33" s="150"/>
      <c r="J33" s="150"/>
    </row>
    <row r="34" spans="2:10">
      <c r="B34" s="150"/>
      <c r="C34" s="150"/>
      <c r="D34" s="150"/>
      <c r="E34" s="150"/>
      <c r="F34" s="150"/>
      <c r="G34" s="150"/>
      <c r="H34" s="150"/>
      <c r="I34" s="150"/>
      <c r="J34" s="150"/>
    </row>
    <row r="35" spans="2:10">
      <c r="B35" s="150"/>
      <c r="C35" s="150"/>
      <c r="D35" s="150"/>
      <c r="E35" s="150"/>
      <c r="F35" s="150"/>
      <c r="G35" s="150"/>
      <c r="H35" s="150"/>
      <c r="I35" s="150"/>
      <c r="J35" s="150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activeCell="B5" sqref="B5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>
      <c r="A1" s="148" t="s">
        <v>18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</row>
    <row r="2" spans="1:11" ht="25.5">
      <c r="A2" s="146" t="s">
        <v>87</v>
      </c>
      <c r="B2" s="146"/>
      <c r="C2" s="146"/>
      <c r="D2" s="1"/>
      <c r="E2" s="1"/>
      <c r="F2" s="11"/>
      <c r="G2" s="11"/>
      <c r="H2" s="11"/>
      <c r="I2" s="11"/>
      <c r="J2" s="149" t="s">
        <v>3</v>
      </c>
      <c r="K2" s="149"/>
    </row>
    <row r="3" spans="1:11" ht="22.5" customHeight="1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>
      <c r="A4" s="70"/>
      <c r="B4" s="106" t="s">
        <v>117</v>
      </c>
      <c r="C4" s="23"/>
      <c r="D4" s="39"/>
      <c r="E4" s="38"/>
      <c r="F4" s="40"/>
      <c r="G4" s="42"/>
      <c r="H4" s="51"/>
      <c r="I4" s="51"/>
      <c r="J4" s="51"/>
      <c r="K4" s="41"/>
    </row>
    <row r="5" spans="1:11" ht="42" customHeight="1">
      <c r="A5" s="3"/>
      <c r="B5" s="52"/>
      <c r="C5" s="23"/>
      <c r="D5" s="39"/>
      <c r="E5" s="38"/>
      <c r="F5" s="40"/>
      <c r="G5" s="42"/>
      <c r="H5" s="51"/>
      <c r="I5" s="51"/>
      <c r="J5" s="53"/>
      <c r="K5" s="41"/>
    </row>
    <row r="6" spans="1:11" ht="42" customHeight="1">
      <c r="A6" s="3"/>
      <c r="B6" s="3"/>
      <c r="C6" s="50"/>
      <c r="D6" s="3"/>
      <c r="E6" s="3"/>
      <c r="F6" s="50"/>
      <c r="G6" s="3"/>
      <c r="H6" s="3"/>
      <c r="I6" s="3"/>
      <c r="J6" s="3"/>
      <c r="K6" s="3"/>
    </row>
    <row r="7" spans="1:11" ht="42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>
      <c r="B16" s="67"/>
      <c r="C16" s="67"/>
      <c r="D16" s="67"/>
      <c r="E16" s="67"/>
      <c r="F16" s="67"/>
      <c r="G16" s="67"/>
      <c r="H16" s="67"/>
      <c r="I16" s="67"/>
      <c r="J16" s="67"/>
    </row>
    <row r="17" spans="2:10" ht="13.5" customHeight="1">
      <c r="B17" s="67"/>
      <c r="C17" s="67"/>
      <c r="D17" s="67"/>
      <c r="E17" s="67"/>
      <c r="F17" s="67"/>
      <c r="G17" s="67"/>
      <c r="H17" s="67"/>
      <c r="I17" s="67"/>
      <c r="J17" s="67"/>
    </row>
    <row r="18" spans="2:10" ht="13.5" customHeight="1">
      <c r="B18" s="67"/>
      <c r="C18" s="67"/>
      <c r="D18" s="67"/>
      <c r="E18" s="67"/>
      <c r="F18" s="67"/>
      <c r="G18" s="67"/>
      <c r="H18" s="67"/>
      <c r="I18" s="67"/>
      <c r="J18" s="67"/>
    </row>
    <row r="19" spans="2:10" ht="13.5" customHeight="1">
      <c r="B19" s="67"/>
      <c r="C19" s="67"/>
      <c r="D19" s="67"/>
      <c r="E19" s="67"/>
      <c r="F19" s="67"/>
      <c r="G19" s="67"/>
      <c r="H19" s="67"/>
      <c r="I19" s="67"/>
      <c r="J19" s="67"/>
    </row>
    <row r="20" spans="2:10" ht="13.5" customHeight="1">
      <c r="B20" s="67"/>
      <c r="C20" s="67"/>
      <c r="D20" s="67"/>
      <c r="E20" s="67"/>
      <c r="F20" s="67"/>
      <c r="G20" s="67"/>
      <c r="H20" s="67"/>
      <c r="I20" s="67"/>
      <c r="J20" s="67"/>
    </row>
    <row r="21" spans="2:10" ht="13.5" customHeight="1">
      <c r="B21" s="67"/>
      <c r="C21" s="67"/>
      <c r="D21" s="67"/>
      <c r="E21" s="67"/>
      <c r="F21" s="67"/>
      <c r="G21" s="67"/>
      <c r="H21" s="67"/>
      <c r="I21" s="67"/>
      <c r="J21" s="67"/>
    </row>
    <row r="22" spans="2:10" ht="13.5" customHeight="1">
      <c r="B22" s="67"/>
      <c r="C22" s="67"/>
      <c r="D22" s="67"/>
      <c r="E22" s="67"/>
      <c r="F22" s="67"/>
      <c r="G22" s="67"/>
      <c r="H22" s="67"/>
      <c r="I22" s="67"/>
      <c r="J22" s="67"/>
    </row>
    <row r="23" spans="2:10" ht="13.5" customHeight="1">
      <c r="B23" s="67"/>
      <c r="C23" s="67"/>
      <c r="D23" s="67"/>
      <c r="E23" s="67"/>
      <c r="F23" s="67"/>
      <c r="G23" s="67"/>
      <c r="H23" s="67"/>
      <c r="I23" s="67"/>
      <c r="J23" s="67"/>
    </row>
    <row r="24" spans="2:10" ht="13.5" customHeight="1">
      <c r="B24" s="67"/>
      <c r="C24" s="67"/>
      <c r="D24" s="67"/>
      <c r="E24" s="67"/>
      <c r="F24" s="67"/>
      <c r="G24" s="67"/>
      <c r="H24" s="67"/>
      <c r="I24" s="67"/>
      <c r="J24" s="67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9"/>
  <sheetViews>
    <sheetView topLeftCell="A2" zoomScaleNormal="100" workbookViewId="0">
      <selection activeCell="G14" sqref="G14"/>
    </sheetView>
  </sheetViews>
  <sheetFormatPr defaultRowHeight="13.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>
      <c r="A1" s="148" t="s">
        <v>107</v>
      </c>
      <c r="B1" s="148"/>
      <c r="C1" s="148"/>
      <c r="D1" s="148"/>
      <c r="E1" s="148"/>
      <c r="F1" s="148"/>
      <c r="G1" s="148"/>
      <c r="H1" s="148"/>
      <c r="I1" s="148"/>
    </row>
    <row r="2" spans="1:9" ht="25.5" customHeight="1">
      <c r="A2" s="84" t="s">
        <v>87</v>
      </c>
      <c r="B2" s="84"/>
      <c r="C2" s="84"/>
      <c r="D2" s="1"/>
      <c r="E2" s="1"/>
      <c r="F2" s="83"/>
      <c r="G2" s="83"/>
      <c r="H2" s="151" t="s">
        <v>3</v>
      </c>
      <c r="I2" s="151"/>
    </row>
    <row r="3" spans="1:9" s="65" customFormat="1" ht="29.25" customHeight="1">
      <c r="A3" s="63" t="s">
        <v>5</v>
      </c>
      <c r="B3" s="63" t="s">
        <v>25</v>
      </c>
      <c r="C3" s="63" t="s">
        <v>13</v>
      </c>
      <c r="D3" s="63" t="s">
        <v>14</v>
      </c>
      <c r="E3" s="63" t="s">
        <v>94</v>
      </c>
      <c r="F3" s="63" t="s">
        <v>15</v>
      </c>
      <c r="G3" s="64" t="s">
        <v>59</v>
      </c>
      <c r="H3" s="63" t="s">
        <v>24</v>
      </c>
      <c r="I3" s="63" t="s">
        <v>16</v>
      </c>
    </row>
    <row r="4" spans="1:9" s="65" customFormat="1" ht="29.25" customHeight="1">
      <c r="A4" s="72" t="s">
        <v>130</v>
      </c>
      <c r="B4" s="73" t="s">
        <v>88</v>
      </c>
      <c r="C4" s="74">
        <v>3840000</v>
      </c>
      <c r="D4" s="75" t="s">
        <v>122</v>
      </c>
      <c r="E4" s="75" t="s">
        <v>124</v>
      </c>
      <c r="F4" s="76" t="s">
        <v>121</v>
      </c>
      <c r="G4" s="76" t="s">
        <v>143</v>
      </c>
      <c r="H4" s="76" t="s">
        <v>143</v>
      </c>
      <c r="I4" s="69" t="s">
        <v>92</v>
      </c>
    </row>
    <row r="5" spans="1:9" s="65" customFormat="1" ht="29.25" customHeight="1">
      <c r="A5" s="72" t="s">
        <v>97</v>
      </c>
      <c r="B5" s="73" t="s">
        <v>88</v>
      </c>
      <c r="C5" s="74">
        <v>1188000</v>
      </c>
      <c r="D5" s="75" t="s">
        <v>122</v>
      </c>
      <c r="E5" s="75" t="s">
        <v>124</v>
      </c>
      <c r="F5" s="76" t="s">
        <v>121</v>
      </c>
      <c r="G5" s="76" t="s">
        <v>143</v>
      </c>
      <c r="H5" s="76" t="s">
        <v>143</v>
      </c>
      <c r="I5" s="71" t="s">
        <v>123</v>
      </c>
    </row>
    <row r="6" spans="1:9" s="65" customFormat="1" ht="29.25" customHeight="1">
      <c r="A6" s="104" t="s">
        <v>114</v>
      </c>
      <c r="B6" s="100" t="s">
        <v>115</v>
      </c>
      <c r="C6" s="101">
        <v>3300000</v>
      </c>
      <c r="D6" s="75" t="s">
        <v>122</v>
      </c>
      <c r="E6" s="75" t="s">
        <v>124</v>
      </c>
      <c r="F6" s="76" t="s">
        <v>121</v>
      </c>
      <c r="G6" s="76" t="s">
        <v>143</v>
      </c>
      <c r="H6" s="76" t="s">
        <v>143</v>
      </c>
      <c r="I6" s="99" t="s">
        <v>111</v>
      </c>
    </row>
    <row r="7" spans="1:9" s="65" customFormat="1" ht="29.25" customHeight="1">
      <c r="A7" s="72" t="s">
        <v>139</v>
      </c>
      <c r="B7" s="73" t="s">
        <v>89</v>
      </c>
      <c r="C7" s="74">
        <v>2820000</v>
      </c>
      <c r="D7" s="75" t="s">
        <v>122</v>
      </c>
      <c r="E7" s="75" t="s">
        <v>124</v>
      </c>
      <c r="F7" s="76" t="s">
        <v>121</v>
      </c>
      <c r="G7" s="76" t="s">
        <v>143</v>
      </c>
      <c r="H7" s="76" t="s">
        <v>143</v>
      </c>
      <c r="I7" s="69" t="s">
        <v>92</v>
      </c>
    </row>
    <row r="8" spans="1:9" s="65" customFormat="1" ht="29.25" customHeight="1">
      <c r="A8" s="77" t="s">
        <v>140</v>
      </c>
      <c r="B8" s="73" t="s">
        <v>90</v>
      </c>
      <c r="C8" s="74">
        <v>660000</v>
      </c>
      <c r="D8" s="75" t="s">
        <v>122</v>
      </c>
      <c r="E8" s="75" t="s">
        <v>124</v>
      </c>
      <c r="F8" s="76" t="s">
        <v>121</v>
      </c>
      <c r="G8" s="76" t="s">
        <v>143</v>
      </c>
      <c r="H8" s="76" t="s">
        <v>143</v>
      </c>
      <c r="I8" s="71" t="s">
        <v>123</v>
      </c>
    </row>
    <row r="9" spans="1:9" s="65" customFormat="1" ht="29.25" customHeight="1">
      <c r="A9" s="104" t="s">
        <v>141</v>
      </c>
      <c r="B9" s="100" t="s">
        <v>89</v>
      </c>
      <c r="C9" s="101">
        <v>1620000</v>
      </c>
      <c r="D9" s="75" t="s">
        <v>122</v>
      </c>
      <c r="E9" s="75" t="s">
        <v>124</v>
      </c>
      <c r="F9" s="76" t="s">
        <v>121</v>
      </c>
      <c r="G9" s="76" t="s">
        <v>143</v>
      </c>
      <c r="H9" s="76" t="s">
        <v>143</v>
      </c>
      <c r="I9" s="99" t="s">
        <v>111</v>
      </c>
    </row>
    <row r="10" spans="1:9" s="65" customFormat="1" ht="29.25" customHeight="1">
      <c r="A10" s="108" t="s">
        <v>131</v>
      </c>
      <c r="B10" s="109" t="s">
        <v>116</v>
      </c>
      <c r="C10" s="74">
        <v>3888720</v>
      </c>
      <c r="D10" s="75" t="s">
        <v>122</v>
      </c>
      <c r="E10" s="75" t="s">
        <v>124</v>
      </c>
      <c r="F10" s="76" t="s">
        <v>121</v>
      </c>
      <c r="G10" s="76" t="s">
        <v>143</v>
      </c>
      <c r="H10" s="76" t="s">
        <v>143</v>
      </c>
      <c r="I10" s="71" t="s">
        <v>92</v>
      </c>
    </row>
    <row r="11" spans="1:9" s="65" customFormat="1" ht="29.25" customHeight="1">
      <c r="A11" s="108" t="s">
        <v>125</v>
      </c>
      <c r="B11" s="109" t="s">
        <v>116</v>
      </c>
      <c r="C11" s="74">
        <v>1446840</v>
      </c>
      <c r="D11" s="75" t="s">
        <v>122</v>
      </c>
      <c r="E11" s="75" t="s">
        <v>124</v>
      </c>
      <c r="F11" s="76" t="s">
        <v>121</v>
      </c>
      <c r="G11" s="76" t="s">
        <v>143</v>
      </c>
      <c r="H11" s="76" t="s">
        <v>143</v>
      </c>
      <c r="I11" s="71" t="s">
        <v>123</v>
      </c>
    </row>
    <row r="12" spans="1:9" s="65" customFormat="1" ht="29.25" customHeight="1">
      <c r="A12" s="108" t="s">
        <v>126</v>
      </c>
      <c r="B12" s="109" t="s">
        <v>116</v>
      </c>
      <c r="C12" s="74">
        <v>4061640</v>
      </c>
      <c r="D12" s="75" t="s">
        <v>122</v>
      </c>
      <c r="E12" s="75" t="s">
        <v>124</v>
      </c>
      <c r="F12" s="76" t="s">
        <v>121</v>
      </c>
      <c r="G12" s="76" t="s">
        <v>143</v>
      </c>
      <c r="H12" s="76" t="s">
        <v>143</v>
      </c>
      <c r="I12" s="99" t="s">
        <v>111</v>
      </c>
    </row>
    <row r="13" spans="1:9" s="65" customFormat="1" ht="29.25" customHeight="1">
      <c r="A13" s="72" t="s">
        <v>132</v>
      </c>
      <c r="B13" s="78" t="s">
        <v>108</v>
      </c>
      <c r="C13" s="74">
        <v>370800</v>
      </c>
      <c r="D13" s="75" t="s">
        <v>122</v>
      </c>
      <c r="E13" s="75" t="s">
        <v>124</v>
      </c>
      <c r="F13" s="76" t="s">
        <v>121</v>
      </c>
      <c r="G13" s="76" t="s">
        <v>143</v>
      </c>
      <c r="H13" s="76" t="s">
        <v>143</v>
      </c>
      <c r="I13" s="69" t="s">
        <v>92</v>
      </c>
    </row>
    <row r="14" spans="1:9" s="65" customFormat="1" ht="29.25" customHeight="1">
      <c r="A14" s="72" t="s">
        <v>127</v>
      </c>
      <c r="B14" s="78" t="s">
        <v>108</v>
      </c>
      <c r="C14" s="74">
        <v>370800</v>
      </c>
      <c r="D14" s="75" t="s">
        <v>122</v>
      </c>
      <c r="E14" s="75" t="s">
        <v>124</v>
      </c>
      <c r="F14" s="76" t="s">
        <v>121</v>
      </c>
      <c r="G14" s="76" t="s">
        <v>143</v>
      </c>
      <c r="H14" s="76" t="s">
        <v>143</v>
      </c>
      <c r="I14" s="71" t="s">
        <v>123</v>
      </c>
    </row>
    <row r="15" spans="1:9" s="65" customFormat="1" ht="29.25" customHeight="1">
      <c r="A15" s="77" t="s">
        <v>128</v>
      </c>
      <c r="B15" s="78" t="s">
        <v>91</v>
      </c>
      <c r="C15" s="74">
        <v>16818500</v>
      </c>
      <c r="D15" s="75" t="s">
        <v>120</v>
      </c>
      <c r="E15" s="75" t="s">
        <v>124</v>
      </c>
      <c r="F15" s="76" t="s">
        <v>121</v>
      </c>
      <c r="G15" s="76" t="s">
        <v>143</v>
      </c>
      <c r="H15" s="76" t="s">
        <v>143</v>
      </c>
      <c r="I15" s="71" t="s">
        <v>92</v>
      </c>
    </row>
    <row r="16" spans="1:9" s="65" customFormat="1" ht="29.25" customHeight="1">
      <c r="A16" s="77" t="s">
        <v>129</v>
      </c>
      <c r="B16" s="78" t="s">
        <v>133</v>
      </c>
      <c r="C16" s="74">
        <v>6537000</v>
      </c>
      <c r="D16" s="75" t="s">
        <v>134</v>
      </c>
      <c r="E16" s="75" t="s">
        <v>124</v>
      </c>
      <c r="F16" s="76" t="s">
        <v>121</v>
      </c>
      <c r="G16" s="76" t="s">
        <v>143</v>
      </c>
      <c r="H16" s="76" t="s">
        <v>143</v>
      </c>
      <c r="I16" s="71" t="s">
        <v>92</v>
      </c>
    </row>
    <row r="17" spans="1:9" s="65" customFormat="1" ht="29.25" customHeight="1">
      <c r="A17" s="77" t="s">
        <v>135</v>
      </c>
      <c r="B17" s="78" t="s">
        <v>133</v>
      </c>
      <c r="C17" s="74">
        <v>6600000</v>
      </c>
      <c r="D17" s="75" t="s">
        <v>134</v>
      </c>
      <c r="E17" s="75" t="s">
        <v>124</v>
      </c>
      <c r="F17" s="76" t="s">
        <v>121</v>
      </c>
      <c r="G17" s="76" t="s">
        <v>143</v>
      </c>
      <c r="H17" s="76" t="s">
        <v>143</v>
      </c>
      <c r="I17" s="71" t="s">
        <v>92</v>
      </c>
    </row>
    <row r="18" spans="1:9" s="65" customFormat="1" ht="29.25" customHeight="1">
      <c r="A18" s="77" t="s">
        <v>136</v>
      </c>
      <c r="B18" s="78" t="s">
        <v>133</v>
      </c>
      <c r="C18" s="74">
        <v>6600000</v>
      </c>
      <c r="D18" s="75" t="s">
        <v>134</v>
      </c>
      <c r="E18" s="75" t="s">
        <v>124</v>
      </c>
      <c r="F18" s="76" t="s">
        <v>121</v>
      </c>
      <c r="G18" s="76" t="s">
        <v>143</v>
      </c>
      <c r="H18" s="76" t="s">
        <v>143</v>
      </c>
      <c r="I18" s="71" t="s">
        <v>123</v>
      </c>
    </row>
    <row r="19" spans="1:9" ht="29.25" customHeight="1">
      <c r="A19" s="104" t="s">
        <v>137</v>
      </c>
      <c r="B19" s="78" t="s">
        <v>133</v>
      </c>
      <c r="C19" s="101">
        <v>4942080</v>
      </c>
      <c r="D19" s="75" t="s">
        <v>138</v>
      </c>
      <c r="E19" s="75" t="s">
        <v>124</v>
      </c>
      <c r="F19" s="76" t="s">
        <v>121</v>
      </c>
      <c r="G19" s="76" t="s">
        <v>143</v>
      </c>
      <c r="H19" s="76" t="s">
        <v>143</v>
      </c>
      <c r="I19" s="99" t="s">
        <v>111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topLeftCell="A8" zoomScaleNormal="100" zoomScaleSheetLayoutView="115" workbookViewId="0">
      <selection activeCell="C17" sqref="C17"/>
    </sheetView>
  </sheetViews>
  <sheetFormatPr defaultColWidth="8.88671875" defaultRowHeight="13.5"/>
  <cols>
    <col min="1" max="1" width="13.6640625" style="59" bestFit="1" customWidth="1"/>
    <col min="2" max="2" width="34.77734375" style="59" customWidth="1"/>
    <col min="3" max="3" width="16.33203125" style="59" customWidth="1"/>
    <col min="4" max="4" width="11.21875" style="59" customWidth="1"/>
    <col min="5" max="5" width="8.6640625" style="59" customWidth="1"/>
    <col min="6" max="6" width="9.5546875" style="59" customWidth="1"/>
    <col min="7" max="7" width="11.44140625" style="59" bestFit="1" customWidth="1"/>
    <col min="8" max="8" width="11.5546875" style="59" customWidth="1"/>
    <col min="9" max="9" width="18.33203125" style="60" customWidth="1"/>
    <col min="10" max="10" width="11.44140625" style="56" bestFit="1" customWidth="1"/>
    <col min="11" max="11" width="8.88671875" style="56"/>
    <col min="12" max="13" width="12.5546875" style="56" bestFit="1" customWidth="1"/>
    <col min="14" max="16384" width="8.88671875" style="56"/>
  </cols>
  <sheetData>
    <row r="1" spans="1:9" ht="25.5">
      <c r="A1" s="152" t="s">
        <v>113</v>
      </c>
      <c r="B1" s="152"/>
      <c r="C1" s="152"/>
      <c r="D1" s="152"/>
      <c r="E1" s="152"/>
      <c r="F1" s="152"/>
      <c r="G1" s="152"/>
      <c r="H1" s="152"/>
      <c r="I1" s="152"/>
    </row>
    <row r="2" spans="1:9" ht="25.5">
      <c r="A2" s="153" t="s">
        <v>87</v>
      </c>
      <c r="B2" s="153"/>
      <c r="C2" s="57"/>
      <c r="D2" s="57"/>
      <c r="E2" s="57"/>
      <c r="F2" s="57"/>
      <c r="G2" s="57"/>
      <c r="H2" s="57"/>
      <c r="I2" s="58" t="s">
        <v>73</v>
      </c>
    </row>
    <row r="3" spans="1:9" ht="29.25" customHeight="1">
      <c r="A3" s="62" t="s">
        <v>4</v>
      </c>
      <c r="B3" s="62" t="s">
        <v>5</v>
      </c>
      <c r="C3" s="62" t="s">
        <v>68</v>
      </c>
      <c r="D3" s="62" t="s">
        <v>69</v>
      </c>
      <c r="E3" s="62" t="s">
        <v>74</v>
      </c>
      <c r="F3" s="62" t="s">
        <v>70</v>
      </c>
      <c r="G3" s="62" t="s">
        <v>71</v>
      </c>
      <c r="H3" s="62" t="s">
        <v>72</v>
      </c>
      <c r="I3" s="62" t="s">
        <v>79</v>
      </c>
    </row>
    <row r="4" spans="1:9" ht="29.25" customHeight="1">
      <c r="A4" s="70" t="s">
        <v>87</v>
      </c>
      <c r="B4" s="72" t="s">
        <v>130</v>
      </c>
      <c r="C4" s="73" t="s">
        <v>88</v>
      </c>
      <c r="D4" s="74">
        <v>3840000</v>
      </c>
      <c r="E4" s="80" t="s">
        <v>93</v>
      </c>
      <c r="F4" s="79">
        <v>320000</v>
      </c>
      <c r="G4" s="81">
        <v>0</v>
      </c>
      <c r="H4" s="79">
        <f>SUM(E4:G4)</f>
        <v>320000</v>
      </c>
      <c r="I4" s="69" t="s">
        <v>98</v>
      </c>
    </row>
    <row r="5" spans="1:9" ht="29.25" customHeight="1">
      <c r="A5" s="70" t="s">
        <v>87</v>
      </c>
      <c r="B5" s="72" t="s">
        <v>97</v>
      </c>
      <c r="C5" s="73" t="s">
        <v>88</v>
      </c>
      <c r="D5" s="74">
        <v>1188000</v>
      </c>
      <c r="E5" s="80" t="s">
        <v>93</v>
      </c>
      <c r="F5" s="79">
        <v>99000</v>
      </c>
      <c r="G5" s="81">
        <v>0</v>
      </c>
      <c r="H5" s="79">
        <f t="shared" ref="H5:H13" si="0">SUM(E5:G5)</f>
        <v>99000</v>
      </c>
      <c r="I5" s="71" t="s">
        <v>123</v>
      </c>
    </row>
    <row r="6" spans="1:9" ht="29.25" customHeight="1">
      <c r="A6" s="91" t="s">
        <v>87</v>
      </c>
      <c r="B6" s="104" t="s">
        <v>114</v>
      </c>
      <c r="C6" s="100" t="s">
        <v>115</v>
      </c>
      <c r="D6" s="101">
        <v>3300000</v>
      </c>
      <c r="E6" s="80">
        <v>0</v>
      </c>
      <c r="F6" s="101">
        <v>275000</v>
      </c>
      <c r="G6" s="102">
        <v>0</v>
      </c>
      <c r="H6" s="79">
        <f t="shared" si="0"/>
        <v>275000</v>
      </c>
      <c r="I6" s="99" t="s">
        <v>111</v>
      </c>
    </row>
    <row r="7" spans="1:9" ht="29.25" customHeight="1">
      <c r="A7" s="70" t="s">
        <v>87</v>
      </c>
      <c r="B7" s="72" t="s">
        <v>139</v>
      </c>
      <c r="C7" s="73" t="s">
        <v>89</v>
      </c>
      <c r="D7" s="74">
        <v>2820000</v>
      </c>
      <c r="E7" s="80" t="s">
        <v>93</v>
      </c>
      <c r="F7" s="79">
        <v>235000</v>
      </c>
      <c r="G7" s="81">
        <v>0</v>
      </c>
      <c r="H7" s="79">
        <f t="shared" si="0"/>
        <v>235000</v>
      </c>
      <c r="I7" s="69" t="s">
        <v>96</v>
      </c>
    </row>
    <row r="8" spans="1:9" ht="29.25" customHeight="1">
      <c r="A8" s="70" t="s">
        <v>87</v>
      </c>
      <c r="B8" s="77" t="s">
        <v>140</v>
      </c>
      <c r="C8" s="73" t="s">
        <v>89</v>
      </c>
      <c r="D8" s="74">
        <v>660000</v>
      </c>
      <c r="E8" s="80" t="s">
        <v>93</v>
      </c>
      <c r="F8" s="79">
        <v>55000</v>
      </c>
      <c r="G8" s="81">
        <v>0</v>
      </c>
      <c r="H8" s="79">
        <f t="shared" si="0"/>
        <v>55000</v>
      </c>
      <c r="I8" s="71" t="s">
        <v>123</v>
      </c>
    </row>
    <row r="9" spans="1:9" ht="29.25" customHeight="1">
      <c r="A9" s="91" t="s">
        <v>87</v>
      </c>
      <c r="B9" s="104" t="s">
        <v>141</v>
      </c>
      <c r="C9" s="100" t="s">
        <v>89</v>
      </c>
      <c r="D9" s="101">
        <v>1620000</v>
      </c>
      <c r="E9" s="80">
        <v>0</v>
      </c>
      <c r="F9" s="103">
        <v>135000</v>
      </c>
      <c r="G9" s="102"/>
      <c r="H9" s="79">
        <f t="shared" si="0"/>
        <v>135000</v>
      </c>
      <c r="I9" s="99" t="s">
        <v>111</v>
      </c>
    </row>
    <row r="10" spans="1:9" ht="29.25" customHeight="1">
      <c r="A10" s="70" t="s">
        <v>87</v>
      </c>
      <c r="B10" s="77" t="s">
        <v>142</v>
      </c>
      <c r="C10" s="109" t="s">
        <v>116</v>
      </c>
      <c r="D10" s="74">
        <v>3888720</v>
      </c>
      <c r="E10" s="80" t="s">
        <v>93</v>
      </c>
      <c r="F10" s="79">
        <v>324060</v>
      </c>
      <c r="G10" s="81">
        <v>0</v>
      </c>
      <c r="H10" s="79">
        <f t="shared" si="0"/>
        <v>324060</v>
      </c>
      <c r="I10" s="71" t="s">
        <v>92</v>
      </c>
    </row>
    <row r="11" spans="1:9" ht="29.25" customHeight="1">
      <c r="A11" s="70" t="s">
        <v>87</v>
      </c>
      <c r="B11" s="108" t="s">
        <v>125</v>
      </c>
      <c r="C11" s="109" t="s">
        <v>116</v>
      </c>
      <c r="D11" s="74">
        <v>1446840</v>
      </c>
      <c r="E11" s="80" t="s">
        <v>93</v>
      </c>
      <c r="F11" s="79">
        <v>120570</v>
      </c>
      <c r="G11" s="81">
        <v>0</v>
      </c>
      <c r="H11" s="79">
        <f t="shared" si="0"/>
        <v>120570</v>
      </c>
      <c r="I11" s="71" t="s">
        <v>123</v>
      </c>
    </row>
    <row r="12" spans="1:9" ht="29.25" customHeight="1">
      <c r="A12" s="70" t="s">
        <v>87</v>
      </c>
      <c r="B12" s="108" t="s">
        <v>126</v>
      </c>
      <c r="C12" s="109" t="s">
        <v>116</v>
      </c>
      <c r="D12" s="74">
        <v>4061640</v>
      </c>
      <c r="E12" s="80" t="s">
        <v>93</v>
      </c>
      <c r="F12" s="79">
        <v>338470</v>
      </c>
      <c r="G12" s="81">
        <v>0</v>
      </c>
      <c r="H12" s="79">
        <f t="shared" si="0"/>
        <v>338470</v>
      </c>
      <c r="I12" s="99" t="s">
        <v>111</v>
      </c>
    </row>
    <row r="13" spans="1:9" ht="29.25" customHeight="1">
      <c r="A13" s="70" t="s">
        <v>87</v>
      </c>
      <c r="B13" s="72" t="s">
        <v>132</v>
      </c>
      <c r="C13" s="78" t="s">
        <v>108</v>
      </c>
      <c r="D13" s="74">
        <v>370800</v>
      </c>
      <c r="E13" s="80" t="s">
        <v>93</v>
      </c>
      <c r="F13" s="79">
        <v>30900</v>
      </c>
      <c r="G13" s="81">
        <v>0</v>
      </c>
      <c r="H13" s="79">
        <f t="shared" si="0"/>
        <v>30900</v>
      </c>
      <c r="I13" s="69" t="s">
        <v>92</v>
      </c>
    </row>
    <row r="14" spans="1:9" ht="29.25" customHeight="1">
      <c r="A14" s="70" t="s">
        <v>87</v>
      </c>
      <c r="B14" s="72" t="s">
        <v>127</v>
      </c>
      <c r="C14" s="78" t="s">
        <v>108</v>
      </c>
      <c r="D14" s="74">
        <v>370800</v>
      </c>
      <c r="E14" s="80" t="s">
        <v>93</v>
      </c>
      <c r="F14" s="79">
        <v>30900</v>
      </c>
      <c r="G14" s="81">
        <v>0</v>
      </c>
      <c r="H14" s="79">
        <f t="shared" ref="H14" si="1">SUM(E14:G14)</f>
        <v>30900</v>
      </c>
      <c r="I14" s="71" t="s">
        <v>123</v>
      </c>
    </row>
    <row r="15" spans="1:9" ht="29.25" customHeight="1">
      <c r="A15" s="70" t="s">
        <v>87</v>
      </c>
      <c r="B15" s="77" t="s">
        <v>128</v>
      </c>
      <c r="C15" s="78" t="s">
        <v>91</v>
      </c>
      <c r="D15" s="74">
        <v>16818500</v>
      </c>
      <c r="E15" s="80" t="s">
        <v>93</v>
      </c>
      <c r="F15" s="79">
        <v>1320000</v>
      </c>
      <c r="G15" s="81">
        <v>0</v>
      </c>
      <c r="H15" s="79">
        <f t="shared" ref="H15:H16" si="2">SUM(E15:G15)</f>
        <v>1320000</v>
      </c>
      <c r="I15" s="69" t="s">
        <v>92</v>
      </c>
    </row>
    <row r="16" spans="1:9" ht="29.25" customHeight="1">
      <c r="A16" s="91" t="s">
        <v>87</v>
      </c>
      <c r="B16" s="77" t="s">
        <v>129</v>
      </c>
      <c r="C16" s="78" t="s">
        <v>133</v>
      </c>
      <c r="D16" s="74">
        <v>6537000</v>
      </c>
      <c r="E16" s="80" t="s">
        <v>93</v>
      </c>
      <c r="F16" s="79">
        <v>544750</v>
      </c>
      <c r="G16" s="81">
        <v>0</v>
      </c>
      <c r="H16" s="79">
        <f t="shared" si="2"/>
        <v>544750</v>
      </c>
      <c r="I16" s="71" t="s">
        <v>92</v>
      </c>
    </row>
    <row r="17" spans="1:9" ht="29.25" customHeight="1">
      <c r="A17" s="91" t="s">
        <v>87</v>
      </c>
      <c r="B17" s="77" t="s">
        <v>135</v>
      </c>
      <c r="C17" s="78" t="s">
        <v>133</v>
      </c>
      <c r="D17" s="101">
        <v>6600000</v>
      </c>
      <c r="E17" s="80">
        <v>0</v>
      </c>
      <c r="F17" s="103">
        <v>550000</v>
      </c>
      <c r="G17" s="81">
        <v>0</v>
      </c>
      <c r="H17" s="79">
        <f t="shared" ref="H17" si="3">SUM(E17:G17)</f>
        <v>550000</v>
      </c>
      <c r="I17" s="71" t="s">
        <v>92</v>
      </c>
    </row>
    <row r="18" spans="1:9" ht="29.25" customHeight="1">
      <c r="A18" s="70" t="s">
        <v>87</v>
      </c>
      <c r="B18" s="77" t="s">
        <v>136</v>
      </c>
      <c r="C18" s="78" t="s">
        <v>133</v>
      </c>
      <c r="D18" s="101">
        <v>6600000</v>
      </c>
      <c r="E18" s="80">
        <v>0</v>
      </c>
      <c r="F18" s="103">
        <v>550000</v>
      </c>
      <c r="G18" s="81">
        <v>0</v>
      </c>
      <c r="H18" s="79">
        <f t="shared" ref="H18:H19" si="4">SUM(E18:G18)</f>
        <v>550000</v>
      </c>
      <c r="I18" s="71" t="s">
        <v>123</v>
      </c>
    </row>
    <row r="19" spans="1:9" ht="29.25" customHeight="1">
      <c r="A19" s="70" t="s">
        <v>87</v>
      </c>
      <c r="B19" s="104" t="s">
        <v>137</v>
      </c>
      <c r="C19" s="78" t="s">
        <v>133</v>
      </c>
      <c r="D19" s="144">
        <v>4942080</v>
      </c>
      <c r="E19" s="80">
        <v>0</v>
      </c>
      <c r="F19" s="144">
        <v>411840</v>
      </c>
      <c r="G19" s="81">
        <v>0</v>
      </c>
      <c r="H19" s="144">
        <f t="shared" si="4"/>
        <v>411840</v>
      </c>
      <c r="I19" s="99" t="s">
        <v>111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7:H19 H6 H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9"/>
  <sheetViews>
    <sheetView zoomScale="85" zoomScaleNormal="85" workbookViewId="0">
      <selection activeCell="E18" sqref="E18"/>
    </sheetView>
  </sheetViews>
  <sheetFormatPr defaultRowHeight="13.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>
      <c r="A1" s="148" t="s">
        <v>105</v>
      </c>
      <c r="B1" s="148"/>
      <c r="C1" s="148"/>
      <c r="D1" s="148"/>
      <c r="E1" s="148"/>
    </row>
    <row r="2" spans="1:5" ht="39" customHeight="1" thickBot="1">
      <c r="A2" s="89" t="s">
        <v>87</v>
      </c>
      <c r="B2" s="89"/>
      <c r="C2" s="85"/>
      <c r="D2" s="85"/>
      <c r="E2" s="90" t="s">
        <v>47</v>
      </c>
    </row>
    <row r="3" spans="1:5" ht="23.25" customHeight="1">
      <c r="A3" s="154" t="s">
        <v>48</v>
      </c>
      <c r="B3" s="86" t="s">
        <v>49</v>
      </c>
      <c r="C3" s="176" t="s">
        <v>93</v>
      </c>
      <c r="D3" s="157"/>
      <c r="E3" s="158"/>
    </row>
    <row r="4" spans="1:5" ht="23.25" customHeight="1">
      <c r="A4" s="155"/>
      <c r="B4" s="26" t="s">
        <v>50</v>
      </c>
      <c r="C4" s="177" t="s">
        <v>145</v>
      </c>
      <c r="D4" s="45" t="s">
        <v>51</v>
      </c>
      <c r="E4" s="178" t="s">
        <v>145</v>
      </c>
    </row>
    <row r="5" spans="1:5" ht="23.25" customHeight="1">
      <c r="A5" s="155"/>
      <c r="B5" s="26" t="s">
        <v>52</v>
      </c>
      <c r="C5" s="177" t="s">
        <v>145</v>
      </c>
      <c r="D5" s="45" t="s">
        <v>28</v>
      </c>
      <c r="E5" s="178" t="s">
        <v>145</v>
      </c>
    </row>
    <row r="6" spans="1:5" ht="23.25" customHeight="1">
      <c r="A6" s="155"/>
      <c r="B6" s="26" t="s">
        <v>27</v>
      </c>
      <c r="C6" s="177" t="s">
        <v>145</v>
      </c>
      <c r="D6" s="45" t="s">
        <v>75</v>
      </c>
      <c r="E6" s="178" t="s">
        <v>145</v>
      </c>
    </row>
    <row r="7" spans="1:5" ht="23.25" customHeight="1">
      <c r="A7" s="155"/>
      <c r="B7" s="26" t="s">
        <v>53</v>
      </c>
      <c r="C7" s="177" t="s">
        <v>145</v>
      </c>
      <c r="D7" s="45" t="s">
        <v>54</v>
      </c>
      <c r="E7" s="178" t="s">
        <v>145</v>
      </c>
    </row>
    <row r="8" spans="1:5" ht="23.25" customHeight="1">
      <c r="A8" s="155"/>
      <c r="B8" s="26" t="s">
        <v>55</v>
      </c>
      <c r="C8" s="177" t="s">
        <v>145</v>
      </c>
      <c r="D8" s="45" t="s">
        <v>30</v>
      </c>
      <c r="E8" s="178" t="s">
        <v>145</v>
      </c>
    </row>
    <row r="9" spans="1:5" ht="23.25" customHeight="1" thickBot="1">
      <c r="A9" s="156"/>
      <c r="B9" s="87" t="s">
        <v>56</v>
      </c>
      <c r="C9" s="179" t="s">
        <v>145</v>
      </c>
      <c r="D9" s="88" t="s">
        <v>57</v>
      </c>
      <c r="E9" s="180" t="s">
        <v>145</v>
      </c>
    </row>
  </sheetData>
  <mergeCells count="3">
    <mergeCell ref="A1:E1"/>
    <mergeCell ref="A3:A9"/>
    <mergeCell ref="C3:E3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2"/>
  <sheetViews>
    <sheetView tabSelected="1" zoomScaleNormal="100" workbookViewId="0">
      <selection activeCell="F21" sqref="F21"/>
    </sheetView>
  </sheetViews>
  <sheetFormatPr defaultRowHeight="13.5"/>
  <cols>
    <col min="1" max="1" width="17.109375" style="8" customWidth="1"/>
    <col min="2" max="2" width="22" style="18" customWidth="1"/>
    <col min="3" max="3" width="22.109375" style="18" customWidth="1"/>
    <col min="4" max="4" width="15.5546875" style="18" customWidth="1"/>
    <col min="5" max="6" width="15.5546875" style="8" customWidth="1"/>
  </cols>
  <sheetData>
    <row r="1" spans="1:6" ht="25.5" customHeight="1">
      <c r="A1" s="148" t="s">
        <v>106</v>
      </c>
      <c r="B1" s="148"/>
      <c r="C1" s="148"/>
      <c r="D1" s="148"/>
      <c r="E1" s="148"/>
      <c r="F1" s="148"/>
    </row>
    <row r="2" spans="1:6" ht="25.5" customHeight="1" thickBot="1">
      <c r="A2" s="89" t="s">
        <v>87</v>
      </c>
      <c r="B2" s="183"/>
      <c r="C2" s="184"/>
      <c r="D2" s="184"/>
      <c r="E2" s="142"/>
      <c r="F2" s="90" t="s">
        <v>46</v>
      </c>
    </row>
    <row r="3" spans="1:6" ht="25.5" customHeight="1">
      <c r="A3" s="185" t="s">
        <v>26</v>
      </c>
      <c r="B3" s="186" t="s">
        <v>93</v>
      </c>
      <c r="C3" s="187"/>
      <c r="D3" s="187"/>
      <c r="E3" s="187"/>
      <c r="F3" s="188"/>
    </row>
    <row r="4" spans="1:6" ht="25.5" customHeight="1">
      <c r="A4" s="189" t="s">
        <v>33</v>
      </c>
      <c r="B4" s="165" t="s">
        <v>27</v>
      </c>
      <c r="C4" s="165" t="s">
        <v>75</v>
      </c>
      <c r="D4" s="68" t="s">
        <v>34</v>
      </c>
      <c r="E4" s="68" t="s">
        <v>28</v>
      </c>
      <c r="F4" s="190" t="s">
        <v>38</v>
      </c>
    </row>
    <row r="5" spans="1:6" ht="25.5" customHeight="1">
      <c r="A5" s="191"/>
      <c r="B5" s="166"/>
      <c r="C5" s="166"/>
      <c r="D5" s="22" t="s">
        <v>35</v>
      </c>
      <c r="E5" s="22" t="s">
        <v>29</v>
      </c>
      <c r="F5" s="192" t="s">
        <v>36</v>
      </c>
    </row>
    <row r="6" spans="1:6" ht="25.5" customHeight="1">
      <c r="A6" s="191"/>
      <c r="B6" s="181" t="s">
        <v>93</v>
      </c>
      <c r="C6" s="181" t="s">
        <v>93</v>
      </c>
      <c r="D6" s="181" t="s">
        <v>93</v>
      </c>
      <c r="E6" s="181" t="s">
        <v>93</v>
      </c>
      <c r="F6" s="193" t="s">
        <v>93</v>
      </c>
    </row>
    <row r="7" spans="1:6" ht="25.5" customHeight="1">
      <c r="A7" s="194"/>
      <c r="B7" s="167"/>
      <c r="C7" s="167"/>
      <c r="D7" s="167"/>
      <c r="E7" s="167"/>
      <c r="F7" s="195"/>
    </row>
    <row r="8" spans="1:6" ht="25.5" customHeight="1">
      <c r="A8" s="189" t="s">
        <v>30</v>
      </c>
      <c r="B8" s="68" t="s">
        <v>31</v>
      </c>
      <c r="C8" s="68" t="s">
        <v>40</v>
      </c>
      <c r="D8" s="159" t="s">
        <v>110</v>
      </c>
      <c r="E8" s="160"/>
      <c r="F8" s="196"/>
    </row>
    <row r="9" spans="1:6" ht="25.5" customHeight="1">
      <c r="A9" s="194"/>
      <c r="B9" s="182" t="s">
        <v>93</v>
      </c>
      <c r="C9" s="182" t="s">
        <v>93</v>
      </c>
      <c r="D9" s="161" t="s">
        <v>144</v>
      </c>
      <c r="E9" s="162"/>
      <c r="F9" s="197"/>
    </row>
    <row r="10" spans="1:6" ht="25.5" customHeight="1">
      <c r="A10" s="198" t="s">
        <v>39</v>
      </c>
      <c r="B10" s="163" t="s">
        <v>144</v>
      </c>
      <c r="C10" s="164"/>
      <c r="D10" s="164"/>
      <c r="E10" s="164"/>
      <c r="F10" s="199"/>
    </row>
    <row r="11" spans="1:6" ht="25.5" customHeight="1">
      <c r="A11" s="198" t="s">
        <v>37</v>
      </c>
      <c r="B11" s="163" t="s">
        <v>144</v>
      </c>
      <c r="C11" s="164"/>
      <c r="D11" s="164"/>
      <c r="E11" s="164"/>
      <c r="F11" s="199"/>
    </row>
    <row r="12" spans="1:6" ht="25.5" customHeight="1" thickBot="1">
      <c r="A12" s="200" t="s">
        <v>32</v>
      </c>
      <c r="B12" s="201" t="s">
        <v>93</v>
      </c>
      <c r="C12" s="202"/>
      <c r="D12" s="202"/>
      <c r="E12" s="202"/>
      <c r="F12" s="203"/>
    </row>
  </sheetData>
  <mergeCells count="16">
    <mergeCell ref="B12:F12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:F1"/>
    <mergeCell ref="A8:A9"/>
    <mergeCell ref="D8:F8"/>
    <mergeCell ref="D9:F9"/>
    <mergeCell ref="B10:F10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2024-02-29T00:03:09Z</dcterms:modified>
</cp:coreProperties>
</file>