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8_{F69E2ACC-8288-4220-BD33-DF91506B7337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3" i="31" l="1"/>
  <c r="F6" i="33" l="1"/>
  <c r="F10" i="31" l="1"/>
  <c r="F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<sst xmlns="http://schemas.openxmlformats.org/spreadsheetml/2006/main" count="265" uniqueCount="177">
  <si>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</si>
  <si>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</si>
  <si>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</si>
  <si>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</si>
  <si>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</si>
  <si>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</si>
  <si>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</si>
  <si>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</si>
  <si>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</si>
  <si>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</si>
  <si>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</si>
  <si>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</si>
  <si>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</si>
  <si>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</si>
  <si>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</si>
  <si>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</si>
  <si>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</si>
  <si>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</si>
  <si>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</si>
  <si>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</si>
  <si>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</si>
  <si>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</si>
  <si>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</si>
  <si>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</si>
  <si>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</si>
  <si>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</si>
  <si>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</si>
  <si>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</si>
  <si>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</si>
  <si>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</si>
  <si>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</si>
  <si>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</si>
  <si>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</si>
  <si>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</si>
  <si>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</si>
  <si>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</si>
  <si>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</si>
  <si>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</si>
  <si>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</si>
  <si>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</si>
  <si>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</si>
  <si>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</si>
  <si>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</si>
  <si>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</si>
  <si>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</si>
  <si>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</si>
  <si>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</si>
  <si>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</si>
  <si>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</si>
  <si>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</si>
  <si>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</si>
  <si>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</si>
  <si>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</si>
  <si>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</si>
  <si>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</si>
  <si>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</si>
  <si>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</si>
  <si>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</si>
  <si>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</si>
  <si>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</si>
  <si>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</si>
  <si>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</si>
  <si>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</si>
  <si>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</si>
  <si>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</si>
  <si>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</si>
  <si>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</si>
  <si>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</si>
  <si>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</si>
  <si>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</si>
  <si>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</si>
  <si>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</si>
  <si>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</si>
  <si>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</si>
  <si>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</si>
  <si>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</si>
  <si>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</si>
  <si>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</si>
  <si>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</si>
  <si>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</si>
  <si>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</si>
  <si>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</si>
  <si>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</si>
  <si>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</si>
  <si>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</si>
  <si>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</si>
  <si>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</si>
  <si>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</si>
  <si>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</si>
  <si>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</si>
  <si>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</si>
  <si>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</si>
  <si>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</si>
  <si>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</si>
  <si>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</si>
  <si>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</si>
  <si>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</si>
  <si>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</si>
  <si>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</si>
  <si>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</si>
  <si>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</si>
  <si>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</si>
  <si>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</si>
  <si>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</si>
  <si>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</si>
  <si>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</si>
  <si>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</si>
  <si>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</si>
  <si>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</si>
  <si>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</si>
  <si>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</si>
  <si>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</si>
  <si>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</si>
  <si>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</si>
  <si>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</si>
  <si>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</si>
  <si>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</si>
  <si>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</si>
  <si>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</si>
  <si>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</si>
  <si>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</si>
  <si>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</si>
  <si>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</si>
  <si>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</si>
  <si>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</si>
  <si>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</si>
  <si>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</si>
  <si>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해당사항 없음</t>
  </si>
  <si>
    <t>2025.문화놀이터 놀이시설 2종 임차</t>
    <phoneticPr fontId="6" type="noConversion"/>
  </si>
  <si>
    <t>2025. 문화놀이터 컴퓨터 임차</t>
    <phoneticPr fontId="6" type="noConversion"/>
  </si>
  <si>
    <t>해당사항 없음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</si>
  <si>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</si>
  <si>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</si>
  <si>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</si>
  <si>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</si>
  <si>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</si>
  <si>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</si>
  <si>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</si>
  <si>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</si>
  <si>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</si>
  <si>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</si>
  <si>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</si>
  <si>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</si>
  <si>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</si>
  <si>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</si>
  <si>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</si>
  <si>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</si>
  <si>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</si>
  <si>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</si>
  <si>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2024.12.18</t>
  </si>
  <si>
    <t>2024.12.17.</t>
  </si>
  <si>
    <t>2024.12.19.</t>
  </si>
  <si>
    <t>2024.12.26.</t>
  </si>
  <si>
    <t>2024.12.20</t>
  </si>
  <si>
    <t>2025.01.01</t>
    <phoneticPr fontId="6" type="noConversion"/>
  </si>
  <si>
    <t>2025.12.31</t>
    <phoneticPr fontId="6" type="noConversion"/>
  </si>
  <si>
    <t>해당사항 없음</t>
    <phoneticPr fontId="6" type="noConversion"/>
  </si>
  <si>
    <t>양지동유스센터</t>
    <phoneticPr fontId="6" type="noConversion"/>
  </si>
  <si>
    <t>양지유스센터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</si>
  <si>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</si>
  <si>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</si>
  <si>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</si>
  <si>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</si>
  <si>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해당사항없음</t>
    <phoneticPr fontId="6" type="noConversion"/>
  </si>
  <si>
    <t>4월</t>
    <phoneticPr fontId="6" type="noConversion"/>
  </si>
  <si>
    <t>수의총액</t>
    <phoneticPr fontId="6" type="noConversion"/>
  </si>
  <si>
    <t>양지유스센터</t>
    <phoneticPr fontId="6" type="noConversion"/>
  </si>
  <si>
    <t>정승원</t>
    <phoneticPr fontId="6" type="noConversion"/>
  </si>
  <si>
    <t>031-729-9955</t>
    <phoneticPr fontId="6" type="noConversion"/>
  </si>
  <si>
    <t>2025.3.31.</t>
    <phoneticPr fontId="6" type="noConversion"/>
  </si>
  <si>
    <t>식</t>
    <phoneticPr fontId="6" type="noConversion"/>
  </si>
  <si>
    <t>기관명칭 변경에 따른 내부 사인물 제작</t>
    <phoneticPr fontId="6" type="noConversion"/>
  </si>
  <si>
    <t>1m*12cm 등</t>
    <phoneticPr fontId="6" type="noConversion"/>
  </si>
  <si>
    <t>2025.04.01.</t>
  </si>
  <si>
    <t>2025.04.01.</t>
    <phoneticPr fontId="6" type="noConversion"/>
  </si>
  <si>
    <t>2025.04.03.</t>
    <phoneticPr fontId="6" type="noConversion"/>
  </si>
  <si>
    <t>2025.04.03.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</si>
</sst>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/>
    </xf>
    <xf numFmtId="179" fontId="13" fillId="3" borderId="31" xfId="0" applyNumberFormat="1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7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7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1" fontId="10" fillId="0" borderId="2" xfId="1" applyFont="1" applyFill="1" applyBorder="1" applyAlignment="1">
      <alignment horizontal="center" vertical="center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/>
    <xf numFmtId="0" fontId="0" fillId="0" borderId="48" xfId="0" applyFont="1" applyBorder="1" applyAlignment="1">
      <alignment horizontal="center" vertical="center"/>
    </xf>
    <xf numFmtId="181" fontId="0" fillId="0" borderId="33" xfId="0" applyNumberFormat="1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41" fontId="0" fillId="0" borderId="33" xfId="1" applyFont="1" applyBorder="1" applyAlignment="1">
      <alignment horizontal="right" vertical="center"/>
    </xf>
    <xf numFmtId="38" fontId="0" fillId="0" borderId="33" xfId="4" applyNumberFormat="1" applyFont="1" applyBorder="1" applyAlignment="1">
      <alignment horizontal="right" vertical="center"/>
    </xf>
    <xf numFmtId="176" fontId="0" fillId="0" borderId="33" xfId="4" applyNumberFormat="1" applyFont="1" applyBorder="1" applyAlignment="1">
      <alignment horizontal="right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19" fillId="0" borderId="48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/>
    </xf>
    <xf numFmtId="41" fontId="19" fillId="0" borderId="33" xfId="1" applyFont="1" applyFill="1" applyBorder="1" applyAlignment="1">
      <alignment horizontal="center" vertical="center" wrapText="1"/>
    </xf>
    <xf numFmtId="184" fontId="19" fillId="0" borderId="33" xfId="0" applyNumberFormat="1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8" fontId="39" fillId="0" borderId="15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50" xfId="0" quotePrefix="1" applyFont="1" applyFill="1" applyBorder="1" applyAlignment="1">
      <alignment horizontal="center" vertical="center" wrapText="1"/>
    </xf>
    <xf numFmtId="38" fontId="18" fillId="4" borderId="50" xfId="2" applyNumberFormat="1" applyFont="1" applyFill="1" applyBorder="1" applyAlignment="1">
      <alignment horizontal="center" vertical="center" shrinkToFit="1"/>
    </xf>
    <xf numFmtId="41" fontId="18" fillId="4" borderId="50" xfId="1" quotePrefix="1" applyFont="1" applyFill="1" applyBorder="1" applyAlignment="1">
      <alignment horizontal="center" vertical="center" shrinkToFit="1"/>
    </xf>
    <xf numFmtId="0" fontId="18" fillId="4" borderId="50" xfId="0" applyFont="1" applyFill="1" applyBorder="1" applyAlignment="1">
      <alignment horizontal="center" vertical="center" shrinkToFit="1"/>
    </xf>
    <xf numFmtId="41" fontId="18" fillId="4" borderId="50" xfId="178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1" fillId="2" borderId="52" xfId="0" applyNumberFormat="1" applyFont="1" applyFill="1" applyBorder="1" applyAlignment="1" applyProtection="1">
      <alignment horizontal="center" vertical="center"/>
    </xf>
    <xf numFmtId="49" fontId="21" fillId="2" borderId="53" xfId="0" applyNumberFormat="1" applyFont="1" applyFill="1" applyBorder="1" applyAlignment="1" applyProtection="1">
      <alignment horizontal="center" vertical="center"/>
    </xf>
    <xf numFmtId="49" fontId="21" fillId="2" borderId="54" xfId="0" applyNumberFormat="1" applyFont="1" applyFill="1" applyBorder="1" applyAlignment="1" applyProtection="1">
      <alignment horizontal="center" vertical="center"/>
    </xf>
    <xf numFmtId="176" fontId="22" fillId="4" borderId="55" xfId="0" applyNumberFormat="1" applyFont="1" applyFill="1" applyBorder="1" applyAlignment="1" applyProtection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23" fillId="0" borderId="56" xfId="0" applyFont="1" applyBorder="1" applyAlignment="1" applyProtection="1">
      <alignment horizontal="center" vertical="center" wrapText="1"/>
    </xf>
    <xf numFmtId="0" fontId="26" fillId="0" borderId="56" xfId="0" applyFont="1" applyBorder="1" applyAlignment="1" applyProtection="1">
      <alignment horizontal="center" vertical="center" shrinkToFit="1"/>
    </xf>
    <xf numFmtId="0" fontId="27" fillId="0" borderId="56" xfId="0" applyFont="1" applyBorder="1" applyAlignment="1" applyProtection="1">
      <alignment horizontal="center" vertical="center" shrinkToFit="1"/>
    </xf>
    <xf numFmtId="4" fontId="27" fillId="0" borderId="56" xfId="0" applyNumberFormat="1" applyFont="1" applyFill="1" applyBorder="1" applyAlignment="1" applyProtection="1">
      <alignment horizontal="center" vertical="center" shrinkToFit="1"/>
    </xf>
    <xf numFmtId="180" fontId="27" fillId="0" borderId="56" xfId="0" applyNumberFormat="1" applyFont="1" applyFill="1" applyBorder="1" applyAlignment="1" applyProtection="1">
      <alignment horizontal="center" vertical="center" shrinkToFit="1"/>
    </xf>
    <xf numFmtId="0" fontId="27" fillId="0" borderId="56" xfId="0" quotePrefix="1" applyNumberFormat="1" applyFont="1" applyFill="1" applyBorder="1" applyAlignment="1" applyProtection="1">
      <alignment horizontal="center" vertical="center" shrinkToFit="1"/>
    </xf>
    <xf numFmtId="0" fontId="27" fillId="0" borderId="57" xfId="0" applyNumberFormat="1" applyFont="1" applyFill="1" applyBorder="1" applyAlignment="1" applyProtection="1">
      <alignment horizontal="center" vertical="center" wrapText="1" shrinkToFit="1"/>
    </xf>
    <xf numFmtId="0" fontId="9" fillId="0" borderId="0" xfId="0" applyNumberFormat="1" applyFont="1" applyFill="1" applyBorder="1" applyAlignment="1" applyProtection="1">
      <alignment horizontal="right" vertical="center"/>
    </xf>
    <xf numFmtId="182" fontId="24" fillId="0" borderId="56" xfId="0" applyNumberFormat="1" applyFont="1" applyBorder="1" applyAlignment="1" applyProtection="1">
      <alignment horizontal="center" vertical="center" wrapText="1"/>
    </xf>
    <xf numFmtId="0" fontId="24" fillId="0" borderId="56" xfId="0" applyFont="1" applyBorder="1" applyAlignment="1" applyProtection="1">
      <alignment horizontal="center" vertical="center"/>
    </xf>
    <xf numFmtId="177" fontId="23" fillId="0" borderId="56" xfId="0" applyNumberFormat="1" applyFont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/>
    </xf>
    <xf numFmtId="0" fontId="0" fillId="0" borderId="57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25" xfId="0" applyNumberFormat="1" applyFont="1" applyFill="1" applyBorder="1" applyAlignment="1" applyProtection="1">
      <alignment horizontal="center" vertical="center" wrapText="1"/>
    </xf>
    <xf numFmtId="49" fontId="22" fillId="2" borderId="26" xfId="0" applyNumberFormat="1" applyFont="1" applyFill="1" applyBorder="1" applyAlignment="1" applyProtection="1">
      <alignment horizontal="center" vertical="center"/>
    </xf>
    <xf numFmtId="177" fontId="22" fillId="0" borderId="27" xfId="0" applyNumberFormat="1" applyFont="1" applyFill="1" applyBorder="1" applyAlignment="1">
      <alignment horizontal="center" vertical="center" shrinkToFit="1"/>
    </xf>
    <xf numFmtId="183" fontId="28" fillId="4" borderId="29" xfId="0" applyNumberFormat="1" applyFont="1" applyFill="1" applyBorder="1" applyAlignment="1">
      <alignment horizontal="center" vertical="center" shrinkToFit="1"/>
    </xf>
    <xf numFmtId="0" fontId="0" fillId="0" borderId="58" xfId="0" applyNumberFormat="1" applyFont="1" applyFill="1" applyBorder="1" applyAlignment="1" applyProtection="1">
      <alignment horizontal="center" vertical="center" shrinkToFit="1"/>
    </xf>
    <xf numFmtId="0" fontId="0" fillId="0" borderId="59" xfId="0" applyNumberFormat="1" applyFont="1" applyFill="1" applyBorder="1" applyAlignment="1" applyProtection="1">
      <alignment shrinkToFit="1"/>
    </xf>
    <xf numFmtId="0" fontId="0" fillId="0" borderId="55" xfId="0" applyNumberFormat="1" applyFont="1" applyFill="1" applyBorder="1" applyAlignment="1" applyProtection="1">
      <alignment horizontal="center" vertical="center" shrinkToFit="1"/>
    </xf>
    <xf numFmtId="0" fontId="0" fillId="0" borderId="56" xfId="0" applyNumberFormat="1" applyFont="1" applyFill="1" applyBorder="1" applyAlignment="1" applyProtection="1">
      <alignment horizontal="center" vertical="center"/>
    </xf>
    <xf numFmtId="41" fontId="0" fillId="0" borderId="56" xfId="1" applyFont="1" applyFill="1" applyBorder="1" applyAlignment="1" applyProtection="1">
      <alignment horizontal="right" vertical="center"/>
    </xf>
    <xf numFmtId="178" fontId="22" fillId="0" borderId="56" xfId="0" applyNumberFormat="1" applyFont="1" applyFill="1" applyBorder="1" applyAlignment="1">
      <alignment horizontal="center" vertical="center" shrinkToFit="1"/>
    </xf>
    <xf numFmtId="177" fontId="22" fillId="0" borderId="60" xfId="0" applyNumberFormat="1" applyFont="1" applyFill="1" applyBorder="1" applyAlignment="1">
      <alignment horizontal="center" vertical="center" shrinkToFit="1"/>
    </xf>
    <xf numFmtId="177" fontId="10" fillId="0" borderId="60" xfId="0" applyNumberFormat="1" applyFont="1" applyFill="1" applyBorder="1" applyAlignment="1">
      <alignment horizontal="center" vertical="center" shrinkToFit="1"/>
    </xf>
    <xf numFmtId="0" fontId="0" fillId="0" borderId="57" xfId="0" applyNumberFormat="1" applyFont="1" applyFill="1" applyBorder="1" applyAlignment="1" applyProtection="1"/>
    <xf numFmtId="176" fontId="11" fillId="0" borderId="0" xfId="0" applyNumberFormat="1" applyFont="1" applyFill="1" applyBorder="1" applyAlignment="1" applyProtection="1">
      <alignment horizontal="right" vertical="center"/>
    </xf>
    <xf numFmtId="176" fontId="22" fillId="2" borderId="24" xfId="0" applyNumberFormat="1" applyFont="1" applyFill="1" applyBorder="1" applyAlignment="1" applyProtection="1">
      <alignment horizontal="center" vertical="center"/>
    </xf>
    <xf numFmtId="176" fontId="22" fillId="2" borderId="25" xfId="0" applyNumberFormat="1" applyFont="1" applyFill="1" applyBorder="1" applyAlignment="1" applyProtection="1">
      <alignment horizontal="center" vertical="center"/>
    </xf>
    <xf numFmtId="176" fontId="22" fillId="2" borderId="26" xfId="0" applyNumberFormat="1" applyFont="1" applyFill="1" applyBorder="1" applyAlignment="1" applyProtection="1">
      <alignment horizontal="center" vertical="center"/>
    </xf>
    <xf numFmtId="176" fontId="10" fillId="4" borderId="27" xfId="0" applyNumberFormat="1" applyFont="1" applyFill="1" applyBorder="1" applyAlignment="1" applyProtection="1">
      <alignment horizontal="center" vertical="center"/>
    </xf>
    <xf numFmtId="176" fontId="10" fillId="4" borderId="58" xfId="0" applyNumberFormat="1" applyFont="1" applyFill="1" applyBorder="1" applyAlignment="1" applyProtection="1">
      <alignment horizontal="center" vertical="center"/>
    </xf>
    <xf numFmtId="176" fontId="10" fillId="4" borderId="55" xfId="0" applyNumberFormat="1" applyFont="1" applyFill="1" applyBorder="1" applyAlignment="1" applyProtection="1">
      <alignment horizontal="center" vertical="center"/>
    </xf>
    <xf numFmtId="176" fontId="0" fillId="0" borderId="56" xfId="0" applyNumberFormat="1" applyFont="1" applyFill="1" applyBorder="1" applyAlignment="1" applyProtection="1">
      <alignment horizontal="center"/>
    </xf>
    <xf numFmtId="176" fontId="0" fillId="0" borderId="56" xfId="0" applyNumberFormat="1" applyFont="1" applyFill="1" applyBorder="1" applyAlignment="1" applyProtection="1"/>
    <xf numFmtId="41" fontId="10" fillId="0" borderId="56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0" fillId="0" borderId="56" xfId="0" applyNumberFormat="1" applyFont="1" applyFill="1" applyBorder="1" applyAlignment="1" applyProtection="1">
      <alignment vertical="center"/>
    </xf>
    <xf numFmtId="183" fontId="6" fillId="0" borderId="61" xfId="0" applyNumberFormat="1" applyFont="1" applyFill="1" applyBorder="1" applyAlignment="1">
      <alignment horizontal="center" vertical="center" wrapText="1"/>
    </xf>
    <xf numFmtId="183" fontId="6" fillId="0" borderId="59" xfId="0" applyNumberFormat="1" applyFont="1" applyFill="1" applyBorder="1" applyAlignment="1">
      <alignment horizontal="center" vertical="center" wrapText="1"/>
    </xf>
    <xf numFmtId="183" fontId="6" fillId="0" borderId="57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56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4" fillId="2" borderId="44" xfId="0" applyFont="1" applyFill="1" applyBorder="1" applyAlignment="1">
      <alignment horizontal="center" vertical="center" wrapText="1"/>
    </xf>
    <xf numFmtId="0" fontId="34" fillId="2" borderId="36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5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C34" sqref="C34"/>
    </sheetView>
  </sheetViews>
  <sheetFormatPr defaultRowHeight="13.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1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61" t="s">
        <v>26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24.95" customHeight="1" thickBot="1">
      <c r="A2" s="162" t="s">
        <v>157</v>
      </c>
      <c r="B2" s="162"/>
      <c r="C2" s="162"/>
      <c r="D2" s="11"/>
      <c r="E2" s="11"/>
      <c r="F2" s="11"/>
      <c r="G2" s="11"/>
      <c r="H2" s="6"/>
      <c r="I2" s="11"/>
      <c r="J2" s="11"/>
      <c r="K2" s="11"/>
      <c r="L2" s="11"/>
    </row>
    <row r="3" spans="1:12" ht="24.95" customHeight="1" thickBot="1">
      <c r="A3" s="12" t="s">
        <v>27</v>
      </c>
      <c r="B3" s="13" t="s">
        <v>28</v>
      </c>
      <c r="C3" s="13" t="s">
        <v>29</v>
      </c>
      <c r="D3" s="13" t="s">
        <v>30</v>
      </c>
      <c r="E3" s="13" t="s">
        <v>31</v>
      </c>
      <c r="F3" s="13" t="s">
        <v>32</v>
      </c>
      <c r="G3" s="13" t="s">
        <v>23</v>
      </c>
      <c r="H3" s="13" t="s">
        <v>24</v>
      </c>
      <c r="I3" s="14" t="s">
        <v>33</v>
      </c>
      <c r="J3" s="14" t="s">
        <v>34</v>
      </c>
      <c r="K3" s="14" t="s">
        <v>35</v>
      </c>
      <c r="L3" s="15" t="s">
        <v>36</v>
      </c>
    </row>
    <row r="4" spans="1:12" ht="21.75" customHeight="1" thickTop="1" thickBot="1">
      <c r="A4" s="99" t="s">
        <v>131</v>
      </c>
      <c r="B4" s="100" t="s">
        <v>164</v>
      </c>
      <c r="C4" s="101" t="s">
        <v>171</v>
      </c>
      <c r="D4" s="102" t="s">
        <v>165</v>
      </c>
      <c r="E4" s="103" t="s">
        <v>172</v>
      </c>
      <c r="F4" s="104">
        <v>1</v>
      </c>
      <c r="G4" s="105" t="s">
        <v>170</v>
      </c>
      <c r="H4" s="106">
        <v>1700</v>
      </c>
      <c r="I4" s="105" t="s">
        <v>166</v>
      </c>
      <c r="J4" s="105" t="s">
        <v>167</v>
      </c>
      <c r="K4" s="105" t="s">
        <v>168</v>
      </c>
      <c r="L4" s="107"/>
    </row>
    <row r="5" spans="1:12" ht="20.25" customHeight="1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4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J34" sqref="J34"/>
    </sheetView>
  </sheetViews>
  <sheetFormatPr defaultRowHeight="13.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>
      <c r="A1" s="163" t="s">
        <v>115</v>
      </c>
      <c r="B1" s="163"/>
      <c r="C1" s="163"/>
      <c r="D1" s="163"/>
      <c r="E1" s="163"/>
      <c r="F1" s="163"/>
      <c r="G1" s="163"/>
      <c r="H1" s="163"/>
      <c r="I1" s="163"/>
    </row>
    <row r="2" spans="1:9" ht="24.95" customHeight="1">
      <c r="A2" s="202"/>
      <c r="B2" s="202"/>
      <c r="C2" s="1"/>
      <c r="D2" s="1"/>
      <c r="E2" s="1"/>
      <c r="F2" s="1"/>
      <c r="G2" s="1"/>
      <c r="H2" s="1"/>
      <c r="I2" s="59" t="s">
        <v>114</v>
      </c>
    </row>
    <row r="3" spans="1:9" ht="26.25" customHeight="1">
      <c r="A3" s="207" t="s">
        <v>57</v>
      </c>
      <c r="B3" s="205" t="s">
        <v>58</v>
      </c>
      <c r="C3" s="205" t="s">
        <v>113</v>
      </c>
      <c r="D3" s="205" t="s">
        <v>112</v>
      </c>
      <c r="E3" s="203" t="s">
        <v>111</v>
      </c>
      <c r="F3" s="204"/>
      <c r="G3" s="203" t="s">
        <v>110</v>
      </c>
      <c r="H3" s="204"/>
      <c r="I3" s="205" t="s">
        <v>109</v>
      </c>
    </row>
    <row r="4" spans="1:9" ht="28.5" customHeight="1">
      <c r="A4" s="208"/>
      <c r="B4" s="206"/>
      <c r="C4" s="206"/>
      <c r="D4" s="206"/>
      <c r="E4" s="58" t="s">
        <v>94</v>
      </c>
      <c r="F4" s="58" t="s">
        <v>108</v>
      </c>
      <c r="G4" s="58" t="s">
        <v>107</v>
      </c>
      <c r="H4" s="58" t="s">
        <v>106</v>
      </c>
      <c r="I4" s="206"/>
    </row>
    <row r="5" spans="1:9" ht="18.75" customHeight="1">
      <c r="A5" s="23" t="s">
        <v>158</v>
      </c>
      <c r="B5" s="57" t="s">
        <v>105</v>
      </c>
      <c r="C5" s="56"/>
      <c r="D5" s="56"/>
      <c r="E5" s="56"/>
      <c r="F5" s="56"/>
      <c r="G5" s="56"/>
      <c r="H5" s="56"/>
      <c r="I5" s="5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zoomScaleNormal="100" workbookViewId="0">
      <selection activeCell="C16" sqref="C16:C17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61" t="s">
        <v>38</v>
      </c>
      <c r="B1" s="161"/>
      <c r="C1" s="161"/>
      <c r="D1" s="161"/>
      <c r="E1" s="161"/>
      <c r="F1" s="161"/>
      <c r="G1" s="161"/>
      <c r="H1" s="161"/>
      <c r="I1" s="161"/>
    </row>
    <row r="2" spans="1:12" ht="24.95" customHeight="1" thickBot="1">
      <c r="A2" s="162" t="s">
        <v>157</v>
      </c>
      <c r="B2" s="162"/>
      <c r="C2" s="162"/>
      <c r="D2" s="95"/>
      <c r="E2" s="95"/>
      <c r="F2" s="95"/>
      <c r="G2" s="95"/>
      <c r="H2" s="6"/>
      <c r="I2" s="95"/>
      <c r="J2" s="95"/>
      <c r="K2" s="95"/>
      <c r="L2" s="95"/>
    </row>
    <row r="3" spans="1:12" ht="24.95" customHeight="1" thickBot="1">
      <c r="A3" s="17" t="s">
        <v>39</v>
      </c>
      <c r="B3" s="18" t="s">
        <v>40</v>
      </c>
      <c r="C3" s="19" t="s">
        <v>41</v>
      </c>
      <c r="D3" s="19" t="s">
        <v>30</v>
      </c>
      <c r="E3" s="20" t="s">
        <v>25</v>
      </c>
      <c r="F3" s="19" t="s">
        <v>42</v>
      </c>
      <c r="G3" s="19" t="s">
        <v>43</v>
      </c>
      <c r="H3" s="19" t="s">
        <v>44</v>
      </c>
      <c r="I3" s="21" t="s">
        <v>45</v>
      </c>
    </row>
    <row r="4" spans="1:12" ht="21.75" customHeight="1" thickTop="1" thickBot="1">
      <c r="A4" s="88" t="s">
        <v>131</v>
      </c>
      <c r="B4" s="89" t="s">
        <v>164</v>
      </c>
      <c r="C4" s="90" t="s">
        <v>163</v>
      </c>
      <c r="D4" s="91"/>
      <c r="E4" s="92"/>
      <c r="F4" s="93"/>
      <c r="G4" s="91"/>
      <c r="H4" s="91"/>
      <c r="I4" s="94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>
      <selection activeCell="E12" sqref="E12:E13"/>
    </sheetView>
  </sheetViews>
  <sheetFormatPr defaultRowHeight="13.5"/>
  <cols>
    <col min="1" max="1" width="8.6640625" style="8" customWidth="1"/>
    <col min="2" max="2" width="8.77734375" style="8" customWidth="1"/>
    <col min="3" max="3" width="32.777343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>
      <c r="A1" s="161" t="s">
        <v>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24.95" customHeight="1" thickBot="1">
      <c r="A2" s="162" t="s">
        <v>157</v>
      </c>
      <c r="B2" s="162"/>
      <c r="C2" s="162"/>
      <c r="D2" s="95"/>
      <c r="E2" s="95"/>
      <c r="F2" s="95"/>
      <c r="G2" s="95"/>
      <c r="H2" s="6"/>
      <c r="I2" s="95"/>
      <c r="J2" s="95"/>
      <c r="K2" s="95"/>
      <c r="L2" s="95"/>
    </row>
    <row r="3" spans="1:13" ht="24.95" customHeight="1" thickBot="1">
      <c r="A3" s="17" t="s">
        <v>27</v>
      </c>
      <c r="B3" s="18" t="s">
        <v>47</v>
      </c>
      <c r="C3" s="19" t="s">
        <v>48</v>
      </c>
      <c r="D3" s="19" t="s">
        <v>49</v>
      </c>
      <c r="E3" s="19" t="s">
        <v>30</v>
      </c>
      <c r="F3" s="18" t="s">
        <v>50</v>
      </c>
      <c r="G3" s="18" t="s">
        <v>51</v>
      </c>
      <c r="H3" s="18" t="s">
        <v>52</v>
      </c>
      <c r="I3" s="18" t="s">
        <v>53</v>
      </c>
      <c r="J3" s="19" t="s">
        <v>42</v>
      </c>
      <c r="K3" s="19" t="s">
        <v>54</v>
      </c>
      <c r="L3" s="19" t="s">
        <v>44</v>
      </c>
      <c r="M3" s="21" t="s">
        <v>36</v>
      </c>
    </row>
    <row r="4" spans="1:13" ht="22.5" customHeight="1" thickTop="1" thickBot="1">
      <c r="A4" s="75" t="s">
        <v>159</v>
      </c>
      <c r="B4" s="76" t="s">
        <v>164</v>
      </c>
      <c r="C4" s="77" t="s">
        <v>130</v>
      </c>
      <c r="D4" s="78"/>
      <c r="E4" s="79"/>
      <c r="F4" s="80"/>
      <c r="G4" s="81"/>
      <c r="H4" s="81"/>
      <c r="I4" s="82"/>
      <c r="J4" s="79"/>
      <c r="K4" s="79"/>
      <c r="L4" s="83"/>
      <c r="M4" s="84"/>
    </row>
    <row r="5" spans="1:13" ht="13.5" customHeight="1">
      <c r="C5" s="22"/>
      <c r="D5" s="22"/>
      <c r="E5" s="22"/>
      <c r="F5" s="22"/>
      <c r="G5" s="22"/>
      <c r="H5" s="22"/>
      <c r="I5" s="22"/>
      <c r="J5" s="22"/>
      <c r="K5" s="22"/>
    </row>
    <row r="6" spans="1:13" ht="13.5" customHeight="1">
      <c r="C6" s="22"/>
      <c r="D6" s="22"/>
      <c r="E6" s="22"/>
      <c r="F6" s="22"/>
      <c r="G6" s="22"/>
      <c r="H6" s="22"/>
      <c r="I6" s="22"/>
      <c r="J6" s="22"/>
      <c r="K6" s="22"/>
    </row>
    <row r="7" spans="1:13" ht="13.5" customHeight="1">
      <c r="C7" s="22"/>
      <c r="D7" s="22"/>
      <c r="E7" s="22"/>
      <c r="F7" s="22"/>
      <c r="G7" s="22"/>
      <c r="H7" s="22"/>
      <c r="I7" s="22"/>
      <c r="J7" s="22"/>
      <c r="K7" s="22"/>
    </row>
    <row r="8" spans="1:13" ht="13.5" customHeight="1">
      <c r="C8" s="22"/>
      <c r="D8" s="22"/>
      <c r="E8" s="22"/>
      <c r="F8" s="22"/>
      <c r="G8" s="22"/>
      <c r="H8" s="22"/>
      <c r="I8" s="22"/>
      <c r="J8" s="22"/>
      <c r="K8" s="22"/>
    </row>
    <row r="9" spans="1:13" ht="13.5" customHeight="1">
      <c r="C9" s="22"/>
      <c r="D9" s="22"/>
      <c r="E9" s="22"/>
      <c r="F9" s="22"/>
      <c r="G9" s="22"/>
      <c r="H9" s="22"/>
      <c r="I9" s="22"/>
      <c r="J9" s="22"/>
      <c r="K9" s="22"/>
    </row>
    <row r="10" spans="1:13" ht="13.5" customHeight="1">
      <c r="C10" s="22"/>
      <c r="D10" s="22"/>
      <c r="E10" s="22"/>
      <c r="F10" s="22"/>
      <c r="G10" s="22"/>
      <c r="H10" s="22"/>
      <c r="I10" s="22"/>
      <c r="J10" s="22"/>
      <c r="K10" s="22"/>
    </row>
    <row r="11" spans="1:13" ht="13.5" customHeight="1">
      <c r="C11" s="22"/>
      <c r="D11" s="22"/>
      <c r="E11" s="22"/>
      <c r="F11" s="22"/>
      <c r="G11" s="22"/>
      <c r="H11" s="22"/>
      <c r="I11" s="22"/>
      <c r="J11" s="22"/>
      <c r="K11" s="22"/>
    </row>
    <row r="12" spans="1:13" ht="13.5" customHeight="1">
      <c r="C12" s="22"/>
      <c r="D12" s="22"/>
      <c r="E12" s="22"/>
      <c r="F12" s="22"/>
      <c r="G12" s="22"/>
      <c r="H12" s="22"/>
      <c r="I12" s="22"/>
      <c r="J12" s="22"/>
      <c r="K12" s="22"/>
    </row>
    <row r="13" spans="1:13" ht="13.5" customHeight="1">
      <c r="C13" s="22"/>
      <c r="D13" s="22"/>
      <c r="E13" s="22"/>
      <c r="F13" s="22"/>
      <c r="G13" s="22"/>
      <c r="H13" s="22"/>
      <c r="I13" s="22"/>
      <c r="J13" s="22"/>
      <c r="K13" s="22"/>
    </row>
    <row r="14" spans="1:13" ht="13.5" customHeight="1">
      <c r="C14" s="22"/>
      <c r="D14" s="22"/>
      <c r="E14" s="22"/>
      <c r="F14" s="22"/>
      <c r="G14" s="22"/>
      <c r="H14" s="22"/>
      <c r="I14" s="22"/>
      <c r="J14" s="22"/>
      <c r="K14" s="22"/>
    </row>
    <row r="15" spans="1:13" ht="13.5" customHeight="1">
      <c r="C15" s="22"/>
      <c r="D15" s="22"/>
      <c r="E15" s="22"/>
      <c r="F15" s="22"/>
      <c r="G15" s="22"/>
      <c r="H15" s="22"/>
      <c r="I15" s="22"/>
      <c r="J15" s="22"/>
      <c r="K15" s="22"/>
    </row>
    <row r="16" spans="1:13" ht="13.5" customHeight="1">
      <c r="C16" s="22"/>
      <c r="D16" s="22"/>
      <c r="E16" s="22"/>
      <c r="F16" s="22"/>
      <c r="G16" s="22"/>
      <c r="H16" s="22"/>
      <c r="I16" s="22"/>
      <c r="J16" s="22"/>
      <c r="K16" s="22"/>
    </row>
    <row r="17" spans="3:11" ht="13.5" customHeight="1">
      <c r="C17" s="22"/>
      <c r="D17" s="22"/>
      <c r="E17" s="22"/>
      <c r="F17" s="22"/>
      <c r="G17" s="22"/>
      <c r="H17" s="22"/>
      <c r="I17" s="22"/>
      <c r="J17" s="22"/>
      <c r="K17" s="22"/>
    </row>
    <row r="18" spans="3:11" ht="13.5" customHeight="1">
      <c r="C18" s="22"/>
      <c r="D18" s="22"/>
      <c r="E18" s="22"/>
      <c r="F18" s="22"/>
      <c r="G18" s="22"/>
      <c r="H18" s="22"/>
      <c r="I18" s="22"/>
      <c r="J18" s="22"/>
      <c r="K18" s="22"/>
    </row>
    <row r="19" spans="3:11" ht="13.5" customHeight="1">
      <c r="C19" s="22"/>
      <c r="D19" s="22"/>
      <c r="E19" s="22"/>
      <c r="F19" s="22"/>
      <c r="G19" s="22"/>
      <c r="H19" s="22"/>
      <c r="I19" s="22"/>
      <c r="J19" s="22"/>
      <c r="K19" s="22"/>
    </row>
    <row r="20" spans="3:11" ht="13.5" customHeight="1">
      <c r="C20" s="22"/>
      <c r="D20" s="22"/>
      <c r="E20" s="22"/>
      <c r="F20" s="22"/>
      <c r="G20" s="22"/>
      <c r="H20" s="22"/>
      <c r="I20" s="22"/>
      <c r="J20" s="22"/>
      <c r="K20" s="22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" xr:uid="{00000000-0002-0000-0200-000000000000}">
      <formula1>"토건,토목,건축,전문,전기,통신,소방,기타"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textLength" operator="lessThanOrEqual" allowBlank="1" showInputMessage="1" showErrorMessage="1" sqref="J4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D23" sqref="D23"/>
    </sheetView>
  </sheetViews>
  <sheetFormatPr defaultRowHeight="13.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63" t="s">
        <v>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4.95" customHeight="1" thickBot="1">
      <c r="A2" s="162" t="s">
        <v>158</v>
      </c>
      <c r="B2" s="162"/>
      <c r="C2" s="162"/>
      <c r="D2" s="97"/>
      <c r="E2" s="97"/>
      <c r="F2" s="108"/>
      <c r="G2" s="108"/>
      <c r="H2" s="108"/>
      <c r="I2" s="108"/>
      <c r="K2" s="121" t="s">
        <v>56</v>
      </c>
    </row>
    <row r="3" spans="1:11" ht="15.95" customHeight="1">
      <c r="A3" s="109" t="s">
        <v>57</v>
      </c>
      <c r="B3" s="110" t="s">
        <v>58</v>
      </c>
      <c r="C3" s="110" t="s">
        <v>30</v>
      </c>
      <c r="D3" s="110" t="s">
        <v>59</v>
      </c>
      <c r="E3" s="110" t="s">
        <v>60</v>
      </c>
      <c r="F3" s="110" t="s">
        <v>61</v>
      </c>
      <c r="G3" s="110" t="s">
        <v>62</v>
      </c>
      <c r="H3" s="110" t="s">
        <v>63</v>
      </c>
      <c r="I3" s="110" t="s">
        <v>64</v>
      </c>
      <c r="J3" s="110" t="s">
        <v>65</v>
      </c>
      <c r="K3" s="111" t="s">
        <v>36</v>
      </c>
    </row>
    <row r="4" spans="1:11" ht="15.95" customHeight="1" thickBot="1">
      <c r="A4" s="112" t="s">
        <v>158</v>
      </c>
      <c r="B4" s="113" t="s">
        <v>37</v>
      </c>
      <c r="C4" s="114"/>
      <c r="D4" s="122"/>
      <c r="E4" s="123"/>
      <c r="F4" s="123"/>
      <c r="G4" s="124"/>
      <c r="H4" s="124"/>
      <c r="I4" s="114"/>
      <c r="J4" s="125"/>
      <c r="K4" s="126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D41" sqref="D41"/>
    </sheetView>
  </sheetViews>
  <sheetFormatPr defaultRowHeight="13.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63" t="s">
        <v>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4.95" customHeight="1" thickBot="1">
      <c r="A2" s="162" t="s">
        <v>158</v>
      </c>
      <c r="B2" s="162"/>
      <c r="C2" s="162"/>
      <c r="D2" s="97"/>
      <c r="E2" s="97"/>
      <c r="F2" s="108"/>
      <c r="G2" s="108"/>
      <c r="H2" s="108"/>
      <c r="I2" s="108"/>
      <c r="J2" s="164" t="s">
        <v>67</v>
      </c>
      <c r="K2" s="164"/>
    </row>
    <row r="3" spans="1:11" ht="15.95" customHeight="1">
      <c r="A3" s="109" t="s">
        <v>68</v>
      </c>
      <c r="B3" s="110" t="s">
        <v>69</v>
      </c>
      <c r="C3" s="110" t="s">
        <v>70</v>
      </c>
      <c r="D3" s="110" t="s">
        <v>71</v>
      </c>
      <c r="E3" s="110" t="s">
        <v>72</v>
      </c>
      <c r="F3" s="110" t="s">
        <v>73</v>
      </c>
      <c r="G3" s="110" t="s">
        <v>74</v>
      </c>
      <c r="H3" s="110" t="s">
        <v>75</v>
      </c>
      <c r="I3" s="110" t="s">
        <v>76</v>
      </c>
      <c r="J3" s="110" t="s">
        <v>77</v>
      </c>
      <c r="K3" s="111" t="s">
        <v>78</v>
      </c>
    </row>
    <row r="4" spans="1:11" ht="15.95" customHeight="1" thickBot="1">
      <c r="A4" s="112" t="s">
        <v>158</v>
      </c>
      <c r="B4" s="113" t="s">
        <v>37</v>
      </c>
      <c r="C4" s="114"/>
      <c r="D4" s="115"/>
      <c r="E4" s="116"/>
      <c r="F4" s="117"/>
      <c r="G4" s="118"/>
      <c r="H4" s="119"/>
      <c r="I4" s="119"/>
      <c r="J4" s="119"/>
      <c r="K4" s="120"/>
    </row>
    <row r="10" spans="1:11" ht="13.5" customHeight="1">
      <c r="B10" s="24"/>
      <c r="C10" s="24"/>
      <c r="D10" s="24"/>
      <c r="E10" s="24"/>
      <c r="F10" s="24"/>
      <c r="G10" s="24"/>
      <c r="H10" s="24"/>
      <c r="I10" s="24"/>
      <c r="J10" s="24"/>
    </row>
    <row r="11" spans="1:11" ht="13.5" customHeight="1">
      <c r="B11" s="24"/>
      <c r="C11" s="24"/>
      <c r="D11" s="24"/>
      <c r="E11" s="24"/>
      <c r="F11" s="24"/>
      <c r="G11" s="24"/>
      <c r="H11" s="24"/>
      <c r="I11" s="24"/>
      <c r="J11" s="24"/>
    </row>
    <row r="12" spans="1:11" ht="13.5" customHeight="1">
      <c r="B12" s="24"/>
      <c r="C12" s="24"/>
      <c r="D12" s="24"/>
      <c r="E12" s="24"/>
      <c r="F12" s="24"/>
      <c r="G12" s="24"/>
      <c r="H12" s="24"/>
      <c r="I12" s="24"/>
      <c r="J12" s="24"/>
    </row>
    <row r="13" spans="1:11" ht="13.5" customHeight="1">
      <c r="B13" s="24"/>
      <c r="C13" s="24"/>
      <c r="D13" s="24"/>
      <c r="E13" s="24"/>
      <c r="F13" s="24"/>
      <c r="G13" s="24"/>
      <c r="H13" s="24"/>
      <c r="I13" s="24"/>
      <c r="J13" s="24"/>
    </row>
    <row r="14" spans="1:11" ht="13.5" customHeight="1">
      <c r="B14" s="24"/>
      <c r="C14" s="24"/>
      <c r="D14" s="24"/>
      <c r="E14" s="24"/>
      <c r="F14" s="24"/>
      <c r="G14" s="24"/>
      <c r="H14" s="24"/>
      <c r="I14" s="24"/>
      <c r="J14" s="24"/>
    </row>
    <row r="15" spans="1:11" ht="13.5" customHeight="1">
      <c r="B15" s="24"/>
      <c r="C15" s="24"/>
      <c r="D15" s="24"/>
      <c r="E15" s="24"/>
      <c r="F15" s="24"/>
      <c r="G15" s="24"/>
      <c r="H15" s="24"/>
      <c r="I15" s="24"/>
      <c r="J15" s="24"/>
    </row>
    <row r="16" spans="1:11" ht="13.5" customHeight="1">
      <c r="B16" s="24"/>
      <c r="C16" s="24"/>
      <c r="D16" s="24"/>
      <c r="E16" s="24"/>
      <c r="F16" s="24"/>
      <c r="G16" s="24"/>
      <c r="H16" s="24"/>
      <c r="I16" s="24"/>
      <c r="J16" s="24"/>
    </row>
    <row r="17" spans="2:10" ht="13.5" customHeight="1">
      <c r="B17" s="24"/>
      <c r="C17" s="24"/>
      <c r="D17" s="24"/>
      <c r="E17" s="24"/>
      <c r="F17" s="24"/>
      <c r="G17" s="24"/>
      <c r="H17" s="24"/>
      <c r="I17" s="24"/>
      <c r="J17" s="24"/>
    </row>
    <row r="18" spans="2:10" ht="13.5" customHeight="1">
      <c r="B18" s="24"/>
      <c r="C18" s="24"/>
      <c r="D18" s="24"/>
      <c r="E18" s="24"/>
      <c r="F18" s="24"/>
      <c r="G18" s="24"/>
      <c r="H18" s="24"/>
      <c r="I18" s="24"/>
      <c r="J18" s="24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H4" sqref="H4:H13"/>
    </sheetView>
  </sheetViews>
  <sheetFormatPr defaultRowHeight="13.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61"/>
    </row>
    <row r="2" spans="1:10" ht="24.95" customHeight="1" thickBot="1">
      <c r="A2" s="127" t="s">
        <v>157</v>
      </c>
      <c r="B2" s="127"/>
      <c r="C2" s="127"/>
      <c r="D2" s="97"/>
      <c r="E2" s="97"/>
      <c r="F2" s="108"/>
      <c r="G2" s="108"/>
      <c r="H2" s="165" t="s">
        <v>56</v>
      </c>
      <c r="I2" s="165"/>
    </row>
    <row r="3" spans="1:10" s="25" customFormat="1" ht="24.95" customHeight="1" thickBot="1">
      <c r="A3" s="128" t="s">
        <v>80</v>
      </c>
      <c r="B3" s="129" t="s">
        <v>81</v>
      </c>
      <c r="C3" s="129" t="s">
        <v>82</v>
      </c>
      <c r="D3" s="129" t="s">
        <v>83</v>
      </c>
      <c r="E3" s="129" t="s">
        <v>84</v>
      </c>
      <c r="F3" s="129" t="s">
        <v>85</v>
      </c>
      <c r="G3" s="130" t="s">
        <v>86</v>
      </c>
      <c r="H3" s="129" t="s">
        <v>87</v>
      </c>
      <c r="I3" s="131" t="s">
        <v>88</v>
      </c>
    </row>
    <row r="4" spans="1:10" s="25" customFormat="1" ht="18" customHeight="1" thickTop="1">
      <c r="A4" s="132" t="s">
        <v>132</v>
      </c>
      <c r="B4" s="64" t="s">
        <v>124</v>
      </c>
      <c r="C4" s="85">
        <v>1560000</v>
      </c>
      <c r="D4" s="96" t="s">
        <v>147</v>
      </c>
      <c r="E4" s="68" t="s">
        <v>154</v>
      </c>
      <c r="F4" s="62" t="s">
        <v>155</v>
      </c>
      <c r="G4" s="69" t="s">
        <v>169</v>
      </c>
      <c r="H4" s="69" t="s">
        <v>174</v>
      </c>
      <c r="I4" s="133"/>
    </row>
    <row r="5" spans="1:10" ht="18" customHeight="1">
      <c r="A5" s="134" t="s">
        <v>134</v>
      </c>
      <c r="B5" s="66" t="s">
        <v>116</v>
      </c>
      <c r="C5" s="86">
        <v>354000</v>
      </c>
      <c r="D5" s="66" t="s">
        <v>148</v>
      </c>
      <c r="E5" s="67" t="s">
        <v>154</v>
      </c>
      <c r="F5" s="62" t="s">
        <v>155</v>
      </c>
      <c r="G5" s="69" t="s">
        <v>169</v>
      </c>
      <c r="H5" s="69" t="s">
        <v>174</v>
      </c>
      <c r="I5" s="135"/>
    </row>
    <row r="6" spans="1:10" ht="18" customHeight="1">
      <c r="A6" s="134" t="s">
        <v>136</v>
      </c>
      <c r="B6" s="66" t="s">
        <v>117</v>
      </c>
      <c r="C6" s="86">
        <v>1957180</v>
      </c>
      <c r="D6" s="66" t="s">
        <v>148</v>
      </c>
      <c r="E6" s="67" t="s">
        <v>154</v>
      </c>
      <c r="F6" s="62" t="s">
        <v>155</v>
      </c>
      <c r="G6" s="69" t="s">
        <v>169</v>
      </c>
      <c r="H6" s="69" t="s">
        <v>173</v>
      </c>
      <c r="I6" s="135"/>
    </row>
    <row r="7" spans="1:10" ht="18" customHeight="1">
      <c r="A7" s="134" t="s">
        <v>137</v>
      </c>
      <c r="B7" s="66" t="s">
        <v>118</v>
      </c>
      <c r="C7" s="86">
        <v>5306400</v>
      </c>
      <c r="D7" s="66" t="s">
        <v>147</v>
      </c>
      <c r="E7" s="67" t="s">
        <v>154</v>
      </c>
      <c r="F7" s="62" t="s">
        <v>155</v>
      </c>
      <c r="G7" s="69" t="s">
        <v>169</v>
      </c>
      <c r="H7" s="69" t="s">
        <v>173</v>
      </c>
      <c r="I7" s="135"/>
    </row>
    <row r="8" spans="1:10" ht="18" customHeight="1">
      <c r="A8" s="134" t="s">
        <v>138</v>
      </c>
      <c r="B8" s="66" t="s">
        <v>118</v>
      </c>
      <c r="C8" s="86">
        <v>2259000</v>
      </c>
      <c r="D8" s="66" t="s">
        <v>149</v>
      </c>
      <c r="E8" s="67" t="s">
        <v>154</v>
      </c>
      <c r="F8" s="62" t="s">
        <v>155</v>
      </c>
      <c r="G8" s="69" t="s">
        <v>169</v>
      </c>
      <c r="H8" s="69" t="s">
        <v>173</v>
      </c>
      <c r="I8" s="135"/>
    </row>
    <row r="9" spans="1:10" ht="18" customHeight="1">
      <c r="A9" s="134" t="s">
        <v>140</v>
      </c>
      <c r="B9" s="66" t="s">
        <v>119</v>
      </c>
      <c r="C9" s="86">
        <v>2633400</v>
      </c>
      <c r="D9" s="66" t="s">
        <v>150</v>
      </c>
      <c r="E9" s="67" t="s">
        <v>154</v>
      </c>
      <c r="F9" s="62" t="s">
        <v>155</v>
      </c>
      <c r="G9" s="69" t="s">
        <v>169</v>
      </c>
      <c r="H9" s="69" t="s">
        <v>173</v>
      </c>
      <c r="I9" s="135"/>
    </row>
    <row r="10" spans="1:10" ht="18" customHeight="1">
      <c r="A10" s="134" t="s">
        <v>128</v>
      </c>
      <c r="B10" s="66" t="s">
        <v>120</v>
      </c>
      <c r="C10" s="86">
        <v>14040000</v>
      </c>
      <c r="D10" s="66" t="s">
        <v>148</v>
      </c>
      <c r="E10" s="67" t="s">
        <v>154</v>
      </c>
      <c r="F10" s="62" t="s">
        <v>155</v>
      </c>
      <c r="G10" s="69" t="s">
        <v>169</v>
      </c>
      <c r="H10" s="69" t="s">
        <v>176</v>
      </c>
      <c r="I10" s="135"/>
    </row>
    <row r="11" spans="1:10" ht="18" customHeight="1">
      <c r="A11" s="134" t="s">
        <v>143</v>
      </c>
      <c r="B11" s="66" t="s">
        <v>121</v>
      </c>
      <c r="C11" s="86">
        <v>20292000</v>
      </c>
      <c r="D11" s="66" t="s">
        <v>151</v>
      </c>
      <c r="E11" s="67" t="s">
        <v>154</v>
      </c>
      <c r="F11" s="62" t="s">
        <v>155</v>
      </c>
      <c r="G11" s="69" t="s">
        <v>169</v>
      </c>
      <c r="H11" s="69" t="s">
        <v>176</v>
      </c>
      <c r="I11" s="135"/>
    </row>
    <row r="12" spans="1:10" ht="16.5" customHeight="1">
      <c r="A12" s="134" t="s">
        <v>145</v>
      </c>
      <c r="B12" s="66" t="s">
        <v>122</v>
      </c>
      <c r="C12" s="86">
        <v>17952000</v>
      </c>
      <c r="D12" s="66" t="s">
        <v>152</v>
      </c>
      <c r="E12" s="67" t="s">
        <v>154</v>
      </c>
      <c r="F12" s="62" t="s">
        <v>155</v>
      </c>
      <c r="G12" s="69" t="s">
        <v>169</v>
      </c>
      <c r="H12" s="69" t="s">
        <v>173</v>
      </c>
      <c r="I12" s="135"/>
    </row>
    <row r="13" spans="1:10" ht="17.25" customHeight="1" thickBot="1">
      <c r="A13" s="136" t="s">
        <v>129</v>
      </c>
      <c r="B13" s="137" t="s">
        <v>123</v>
      </c>
      <c r="C13" s="138">
        <v>3168000</v>
      </c>
      <c r="D13" s="137" t="s">
        <v>153</v>
      </c>
      <c r="E13" s="139" t="s">
        <v>154</v>
      </c>
      <c r="F13" s="140" t="s">
        <v>155</v>
      </c>
      <c r="G13" s="141" t="s">
        <v>169</v>
      </c>
      <c r="H13" s="141" t="s">
        <v>175</v>
      </c>
      <c r="I13" s="142"/>
    </row>
    <row r="14" spans="1:10">
      <c r="A14" s="87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3.5"/>
  <cols>
    <col min="1" max="1" width="15.88671875" style="28" customWidth="1"/>
    <col min="2" max="2" width="34.77734375" style="28" customWidth="1"/>
    <col min="3" max="3" width="16.33203125" style="28" customWidth="1"/>
    <col min="4" max="4" width="11.21875" style="28" customWidth="1"/>
    <col min="5" max="5" width="8.6640625" style="28" customWidth="1"/>
    <col min="6" max="6" width="9.5546875" style="28" customWidth="1"/>
    <col min="7" max="7" width="11.44140625" style="28" bestFit="1" customWidth="1"/>
    <col min="8" max="8" width="11.5546875" style="28" customWidth="1"/>
    <col min="9" max="10" width="9.88671875" style="27" customWidth="1"/>
    <col min="11" max="11" width="8.77734375" style="26" customWidth="1"/>
    <col min="12" max="22" width="6.88671875" style="26" customWidth="1"/>
    <col min="23" max="23" width="10.33203125" style="26" bestFit="1" customWidth="1"/>
    <col min="24" max="16384" width="8.88671875" style="26"/>
  </cols>
  <sheetData>
    <row r="1" spans="1:23" ht="24.95" customHeight="1">
      <c r="A1" s="166" t="s">
        <v>97</v>
      </c>
      <c r="B1" s="166"/>
      <c r="C1" s="166"/>
      <c r="D1" s="166"/>
      <c r="E1" s="166"/>
      <c r="F1" s="166"/>
      <c r="G1" s="166"/>
      <c r="H1" s="166"/>
      <c r="I1" s="166"/>
      <c r="J1" s="60"/>
    </row>
    <row r="2" spans="1:23" ht="24.95" customHeight="1" thickBot="1">
      <c r="A2" s="167" t="s">
        <v>158</v>
      </c>
      <c r="B2" s="167"/>
      <c r="C2" s="98"/>
      <c r="D2" s="98"/>
      <c r="E2" s="98"/>
      <c r="F2" s="98"/>
      <c r="G2" s="98"/>
      <c r="H2" s="98"/>
      <c r="I2" s="143" t="s">
        <v>56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15.95" customHeight="1" thickBot="1">
      <c r="A3" s="144" t="s">
        <v>57</v>
      </c>
      <c r="B3" s="145" t="s">
        <v>96</v>
      </c>
      <c r="C3" s="145" t="s">
        <v>95</v>
      </c>
      <c r="D3" s="145" t="s">
        <v>94</v>
      </c>
      <c r="E3" s="145" t="s">
        <v>93</v>
      </c>
      <c r="F3" s="145" t="s">
        <v>92</v>
      </c>
      <c r="G3" s="145" t="s">
        <v>91</v>
      </c>
      <c r="H3" s="145" t="s">
        <v>90</v>
      </c>
      <c r="I3" s="146" t="s">
        <v>89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5.95" customHeight="1" thickTop="1">
      <c r="A4" s="147" t="s">
        <v>158</v>
      </c>
      <c r="B4" s="65" t="s">
        <v>160</v>
      </c>
      <c r="C4" s="65" t="s">
        <v>125</v>
      </c>
      <c r="D4" s="70">
        <v>1560000</v>
      </c>
      <c r="E4" s="71"/>
      <c r="F4" s="72">
        <v>130000</v>
      </c>
      <c r="G4" s="153">
        <v>130000</v>
      </c>
      <c r="H4" s="72">
        <v>390000</v>
      </c>
      <c r="I4" s="15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5.75" customHeight="1">
      <c r="A5" s="148" t="s">
        <v>158</v>
      </c>
      <c r="B5" s="73" t="s">
        <v>133</v>
      </c>
      <c r="C5" s="159" t="s">
        <v>116</v>
      </c>
      <c r="D5" s="74">
        <v>354000</v>
      </c>
      <c r="E5" s="74"/>
      <c r="F5" s="63">
        <v>29500</v>
      </c>
      <c r="G5" s="154">
        <v>29500</v>
      </c>
      <c r="H5" s="63">
        <v>88500</v>
      </c>
      <c r="I5" s="15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5.75" customHeight="1">
      <c r="A6" s="148" t="s">
        <v>158</v>
      </c>
      <c r="B6" s="73" t="s">
        <v>135</v>
      </c>
      <c r="C6" s="159" t="s">
        <v>117</v>
      </c>
      <c r="D6" s="74">
        <v>1957180</v>
      </c>
      <c r="E6" s="74"/>
      <c r="F6" s="63">
        <v>152970</v>
      </c>
      <c r="G6" s="154">
        <v>152970</v>
      </c>
      <c r="H6" s="63">
        <v>580450</v>
      </c>
      <c r="I6" s="15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15.75" customHeight="1">
      <c r="A7" s="148" t="s">
        <v>158</v>
      </c>
      <c r="B7" s="73" t="s">
        <v>161</v>
      </c>
      <c r="C7" s="159" t="s">
        <v>118</v>
      </c>
      <c r="D7" s="74">
        <v>5306400</v>
      </c>
      <c r="E7" s="74"/>
      <c r="F7" s="63">
        <v>442200</v>
      </c>
      <c r="G7" s="154">
        <v>442200</v>
      </c>
      <c r="H7" s="63">
        <v>1326600</v>
      </c>
      <c r="I7" s="15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5.75" customHeight="1">
      <c r="A8" s="148" t="s">
        <v>158</v>
      </c>
      <c r="B8" s="73" t="s">
        <v>162</v>
      </c>
      <c r="C8" s="159" t="s">
        <v>118</v>
      </c>
      <c r="D8" s="74">
        <v>2259000</v>
      </c>
      <c r="E8" s="74"/>
      <c r="F8" s="63">
        <v>188250</v>
      </c>
      <c r="G8" s="154">
        <v>155160</v>
      </c>
      <c r="H8" s="63">
        <v>464230</v>
      </c>
      <c r="I8" s="15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t="15.75" customHeight="1">
      <c r="A9" s="148" t="s">
        <v>158</v>
      </c>
      <c r="B9" s="73" t="s">
        <v>139</v>
      </c>
      <c r="C9" s="159" t="s">
        <v>119</v>
      </c>
      <c r="D9" s="74">
        <v>2633400</v>
      </c>
      <c r="E9" s="74"/>
      <c r="F9" s="63">
        <v>219450</v>
      </c>
      <c r="G9" s="154">
        <v>219450</v>
      </c>
      <c r="H9" s="63">
        <v>658350</v>
      </c>
      <c r="I9" s="15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15.75" customHeight="1">
      <c r="A10" s="148" t="s">
        <v>158</v>
      </c>
      <c r="B10" s="73" t="s">
        <v>141</v>
      </c>
      <c r="C10" s="159" t="s">
        <v>120</v>
      </c>
      <c r="D10" s="74">
        <v>14040000</v>
      </c>
      <c r="E10" s="74"/>
      <c r="F10" s="63">
        <f>D10/12</f>
        <v>1170000</v>
      </c>
      <c r="G10" s="154">
        <v>1170000</v>
      </c>
      <c r="H10" s="63">
        <v>3510000</v>
      </c>
      <c r="I10" s="157"/>
    </row>
    <row r="11" spans="1:23" ht="15.75" customHeight="1">
      <c r="A11" s="148" t="s">
        <v>158</v>
      </c>
      <c r="B11" s="73" t="s">
        <v>142</v>
      </c>
      <c r="C11" s="159" t="s">
        <v>121</v>
      </c>
      <c r="D11" s="74">
        <v>20292000</v>
      </c>
      <c r="E11" s="74"/>
      <c r="F11" s="63">
        <f>D11/12</f>
        <v>1691000</v>
      </c>
      <c r="G11" s="154">
        <v>1691000</v>
      </c>
      <c r="H11" s="63">
        <v>5073000</v>
      </c>
      <c r="I11" s="157"/>
    </row>
    <row r="12" spans="1:23" ht="15.75" customHeight="1">
      <c r="A12" s="148" t="s">
        <v>158</v>
      </c>
      <c r="B12" s="73" t="s">
        <v>144</v>
      </c>
      <c r="C12" s="159" t="s">
        <v>122</v>
      </c>
      <c r="D12" s="74">
        <v>17952000</v>
      </c>
      <c r="E12" s="74"/>
      <c r="F12" s="63">
        <v>1353000</v>
      </c>
      <c r="G12" s="154">
        <v>1353000</v>
      </c>
      <c r="H12" s="63">
        <v>4059000</v>
      </c>
      <c r="I12" s="157"/>
    </row>
    <row r="13" spans="1:23" ht="14.25" thickBot="1">
      <c r="A13" s="149" t="s">
        <v>158</v>
      </c>
      <c r="B13" s="150" t="s">
        <v>146</v>
      </c>
      <c r="C13" s="160" t="s">
        <v>126</v>
      </c>
      <c r="D13" s="151">
        <v>3168000</v>
      </c>
      <c r="E13" s="151"/>
      <c r="F13" s="152">
        <f t="shared" ref="F13" si="0">D13/12</f>
        <v>264000</v>
      </c>
      <c r="G13" s="155">
        <v>264000</v>
      </c>
      <c r="H13" s="152">
        <v>792000</v>
      </c>
      <c r="I13" s="158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E37" sqref="E37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>
      <c r="A1" s="163" t="s">
        <v>98</v>
      </c>
      <c r="B1" s="163"/>
      <c r="C1" s="163"/>
      <c r="D1" s="163"/>
      <c r="E1" s="163"/>
    </row>
    <row r="2" spans="1:5" ht="24.95" customHeight="1" thickBot="1">
      <c r="A2" s="9" t="s">
        <v>158</v>
      </c>
      <c r="B2" s="9"/>
      <c r="C2" s="1"/>
      <c r="D2" s="1"/>
      <c r="E2" s="29" t="s">
        <v>56</v>
      </c>
    </row>
    <row r="3" spans="1:5" ht="21.75" customHeight="1" thickTop="1">
      <c r="A3" s="168" t="s">
        <v>99</v>
      </c>
      <c r="B3" s="30" t="s">
        <v>15</v>
      </c>
      <c r="C3" s="171" t="s">
        <v>127</v>
      </c>
      <c r="D3" s="172"/>
      <c r="E3" s="173"/>
    </row>
    <row r="4" spans="1:5" ht="21.75" customHeight="1">
      <c r="A4" s="169"/>
      <c r="B4" s="31" t="s">
        <v>16</v>
      </c>
      <c r="C4" s="32"/>
      <c r="D4" s="33" t="s">
        <v>100</v>
      </c>
      <c r="E4" s="34"/>
    </row>
    <row r="5" spans="1:5" ht="21.75" customHeight="1">
      <c r="A5" s="169"/>
      <c r="B5" s="31" t="s">
        <v>17</v>
      </c>
      <c r="C5" s="35"/>
      <c r="D5" s="33" t="s">
        <v>4</v>
      </c>
      <c r="E5" s="34"/>
    </row>
    <row r="6" spans="1:5" ht="21.75" customHeight="1">
      <c r="A6" s="169"/>
      <c r="B6" s="31" t="s">
        <v>2</v>
      </c>
      <c r="C6" s="36"/>
      <c r="D6" s="33" t="s">
        <v>101</v>
      </c>
      <c r="E6" s="34"/>
    </row>
    <row r="7" spans="1:5" ht="21.75" customHeight="1">
      <c r="A7" s="169"/>
      <c r="B7" s="31" t="s">
        <v>18</v>
      </c>
      <c r="C7" s="37"/>
      <c r="D7" s="33" t="s">
        <v>19</v>
      </c>
      <c r="E7" s="38"/>
    </row>
    <row r="8" spans="1:5" ht="21.75" customHeight="1">
      <c r="A8" s="169"/>
      <c r="B8" s="31" t="s">
        <v>20</v>
      </c>
      <c r="C8" s="37"/>
      <c r="D8" s="33" t="s">
        <v>8</v>
      </c>
      <c r="E8" s="39"/>
    </row>
    <row r="9" spans="1:5" ht="21.75" customHeight="1" thickBot="1">
      <c r="A9" s="170"/>
      <c r="B9" s="40" t="s">
        <v>21</v>
      </c>
      <c r="C9" s="41"/>
      <c r="D9" s="42" t="s">
        <v>22</v>
      </c>
      <c r="E9" s="43"/>
    </row>
    <row r="10" spans="1:5" ht="14.25" customHeight="1" thickTop="1">
      <c r="A10" s="10"/>
      <c r="B10" s="10"/>
      <c r="C10" s="10"/>
      <c r="D10" s="10"/>
      <c r="E10" s="10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G28" sqref="G28"/>
    </sheetView>
  </sheetViews>
  <sheetFormatPr defaultRowHeight="13.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>
      <c r="A1" s="163" t="s">
        <v>104</v>
      </c>
      <c r="B1" s="163"/>
      <c r="C1" s="163"/>
      <c r="D1" s="163"/>
      <c r="E1" s="163"/>
      <c r="F1" s="163"/>
    </row>
    <row r="2" spans="1:6" ht="24.95" customHeight="1" thickBot="1">
      <c r="A2" s="9" t="s">
        <v>158</v>
      </c>
      <c r="B2" s="54"/>
      <c r="C2" s="53"/>
      <c r="D2" s="53"/>
      <c r="E2" s="1"/>
      <c r="F2" s="29" t="s">
        <v>56</v>
      </c>
    </row>
    <row r="3" spans="1:6" ht="25.5" customHeight="1" thickTop="1">
      <c r="A3" s="52" t="s">
        <v>0</v>
      </c>
      <c r="B3" s="180" t="s">
        <v>156</v>
      </c>
      <c r="C3" s="181"/>
      <c r="D3" s="181"/>
      <c r="E3" s="181"/>
      <c r="F3" s="182"/>
    </row>
    <row r="4" spans="1:6" ht="25.5" customHeight="1">
      <c r="A4" s="183" t="s">
        <v>1</v>
      </c>
      <c r="B4" s="186" t="s">
        <v>2</v>
      </c>
      <c r="C4" s="186" t="s">
        <v>13</v>
      </c>
      <c r="D4" s="48" t="s">
        <v>3</v>
      </c>
      <c r="E4" s="48" t="s">
        <v>4</v>
      </c>
      <c r="F4" s="51" t="s">
        <v>103</v>
      </c>
    </row>
    <row r="5" spans="1:6" ht="25.5" customHeight="1">
      <c r="A5" s="184"/>
      <c r="B5" s="187"/>
      <c r="C5" s="187"/>
      <c r="D5" s="50" t="s">
        <v>5</v>
      </c>
      <c r="E5" s="50" t="s">
        <v>6</v>
      </c>
      <c r="F5" s="49" t="s">
        <v>7</v>
      </c>
    </row>
    <row r="6" spans="1:6" ht="25.5" customHeight="1">
      <c r="A6" s="184"/>
      <c r="B6" s="188"/>
      <c r="C6" s="194"/>
      <c r="D6" s="190"/>
      <c r="E6" s="190"/>
      <c r="F6" s="192" t="e">
        <f>E6/D6</f>
        <v>#DIV/0!</v>
      </c>
    </row>
    <row r="7" spans="1:6" ht="25.5" customHeight="1">
      <c r="A7" s="185"/>
      <c r="B7" s="189"/>
      <c r="C7" s="195"/>
      <c r="D7" s="191"/>
      <c r="E7" s="191"/>
      <c r="F7" s="193"/>
    </row>
    <row r="8" spans="1:6" ht="25.5" customHeight="1">
      <c r="A8" s="183" t="s">
        <v>8</v>
      </c>
      <c r="B8" s="48" t="s">
        <v>9</v>
      </c>
      <c r="C8" s="48" t="s">
        <v>102</v>
      </c>
      <c r="D8" s="196" t="s">
        <v>10</v>
      </c>
      <c r="E8" s="197"/>
      <c r="F8" s="198"/>
    </row>
    <row r="9" spans="1:6" ht="25.5" customHeight="1">
      <c r="A9" s="185"/>
      <c r="B9" s="47"/>
      <c r="C9" s="46"/>
      <c r="D9" s="199"/>
      <c r="E9" s="200"/>
      <c r="F9" s="201"/>
    </row>
    <row r="10" spans="1:6" ht="25.5" customHeight="1">
      <c r="A10" s="45" t="s">
        <v>14</v>
      </c>
      <c r="B10" s="174"/>
      <c r="C10" s="175"/>
      <c r="D10" s="175"/>
      <c r="E10" s="175"/>
      <c r="F10" s="176"/>
    </row>
    <row r="11" spans="1:6" ht="25.5" customHeight="1">
      <c r="A11" s="45" t="s">
        <v>11</v>
      </c>
      <c r="B11" s="174"/>
      <c r="C11" s="175"/>
      <c r="D11" s="175"/>
      <c r="E11" s="175"/>
      <c r="F11" s="176"/>
    </row>
    <row r="12" spans="1:6" ht="25.5" customHeight="1" thickBot="1">
      <c r="A12" s="44" t="s">
        <v>12</v>
      </c>
      <c r="B12" s="177"/>
      <c r="C12" s="178"/>
      <c r="D12" s="178"/>
      <c r="E12" s="178"/>
      <c r="F12" s="179"/>
    </row>
    <row r="13" spans="1:6" ht="15" customHeight="1" thickTop="1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2025-04-10T07:34:09Z</cp:lastPrinted>
  <dcterms:created xsi:type="dcterms:W3CDTF">2014-01-20T06:24:27Z</dcterms:created>
  <dcterms:modified xsi:type="dcterms:W3CDTF">2025-04-14T00:43:05Z</dcterms:modified>
</cp:coreProperties>
</file>