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900\Desktop\강영훈\계약업무\계약정보공개\"/>
    </mc:Choice>
  </mc:AlternateContent>
  <bookViews>
    <workbookView xWindow="0" yWindow="0" windowWidth="28800" windowHeight="1228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F6" i="9" l="1"/>
  <c r="C5" i="8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<sst xmlns="http://schemas.openxmlformats.org/spreadsheetml/2006/main" count="330" uniqueCount="222">
  <si>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</si>
  <si>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</si>
  <si>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</si>
  <si>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</si>
  <si>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</si>
  <si>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</si>
  <si>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</si>
  <si>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</si>
  <si>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</si>
  <si>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</si>
  <si>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</si>
  <si>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</si>
  <si>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</si>
  <si>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</si>
  <si>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</si>
  <si>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</si>
  <si>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</si>
  <si>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</si>
  <si>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</si>
  <si>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</si>
  <si>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</si>
  <si>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</si>
  <si>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</si>
  <si>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</si>
  <si>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</si>
  <si>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</si>
  <si>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</si>
  <si>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</si>
  <si>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</si>
  <si>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</si>
  <si>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</si>
  <si>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</si>
  <si>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</si>
  <si>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</si>
  <si>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</si>
  <si>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</si>
  <si>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</si>
  <si>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</si>
  <si>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</si>
  <si>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</si>
  <si>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</si>
  <si>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</si>
  <si>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</si>
  <si>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</si>
  <si>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</si>
  <si>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</si>
  <si>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</si>
  <si>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</si>
  <si>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</si>
  <si>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</si>
  <si>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</si>
  <si>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</si>
  <si>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</si>
  <si>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</si>
  <si>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</si>
  <si>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</si>
  <si>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계약내용의 변경에 관한 사항</t>
    <phoneticPr fontId="3" type="noConversion"/>
  </si>
  <si>
    <t>계약기간</t>
    <phoneticPr fontId="3" type="noConversion"/>
  </si>
  <si>
    <t>은행동청소년문화의집</t>
    <phoneticPr fontId="3" type="noConversion"/>
  </si>
  <si>
    <t>승강기 유지관리</t>
    <phoneticPr fontId="3" type="noConversion"/>
  </si>
  <si>
    <t>시설관리 용역비</t>
    <phoneticPr fontId="3" type="noConversion"/>
  </si>
  <si>
    <t>청소년방과후아카데미 급식 계약</t>
    <phoneticPr fontId="3" type="noConversion"/>
  </si>
  <si>
    <t>방역소독 위탁계약</t>
    <phoneticPr fontId="3" type="noConversion"/>
  </si>
  <si>
    <t>㈜서울고속관광</t>
    <phoneticPr fontId="3" type="noConversion"/>
  </si>
  <si>
    <t>운영팀</t>
    <phoneticPr fontId="3" type="noConversion"/>
  </si>
  <si>
    <t>업무용 복합기 임대</t>
    <phoneticPr fontId="3" type="noConversion"/>
  </si>
  <si>
    <t>-</t>
    <phoneticPr fontId="3" type="noConversion"/>
  </si>
  <si>
    <t>㈜티션크루프엘리베이터코리아</t>
    <phoneticPr fontId="3" type="noConversion"/>
  </si>
  <si>
    <t>㈜서울고속관광</t>
    <phoneticPr fontId="3" type="noConversion"/>
  </si>
  <si>
    <t>㈜블루에스디</t>
    <phoneticPr fontId="3" type="noConversion"/>
  </si>
  <si>
    <t>㈜티션크루프엘리베이터코리아</t>
    <phoneticPr fontId="3" type="noConversion"/>
  </si>
  <si>
    <t>행복도시락 성남점</t>
    <phoneticPr fontId="3" type="noConversion"/>
  </si>
  <si>
    <t>-</t>
    <phoneticPr fontId="3" type="noConversion"/>
  </si>
  <si>
    <t>㈜도솔방재</t>
    <phoneticPr fontId="3" type="noConversion"/>
  </si>
  <si>
    <t>신도종합서비스</t>
    <phoneticPr fontId="3" type="noConversion"/>
  </si>
  <si>
    <t>사회복지법인 대한민국보훈복지재단</t>
    <phoneticPr fontId="3" type="noConversion"/>
  </si>
  <si>
    <t>행복도시락(성남점)</t>
    <phoneticPr fontId="3" type="noConversion"/>
  </si>
  <si>
    <t>㈜도솔방재</t>
    <phoneticPr fontId="3" type="noConversion"/>
  </si>
  <si>
    <t>신도종합서비스</t>
    <phoneticPr fontId="3" type="noConversion"/>
  </si>
  <si>
    <t>사회복지법인 대한민국보훈복지재단</t>
    <phoneticPr fontId="3" type="noConversion"/>
  </si>
  <si>
    <t>-</t>
    <phoneticPr fontId="3" type="noConversion"/>
  </si>
  <si>
    <t>㈜교원</t>
    <phoneticPr fontId="3" type="noConversion"/>
  </si>
  <si>
    <t>㈜불스아이</t>
    <phoneticPr fontId="3" type="noConversion"/>
  </si>
  <si>
    <t>㈜에스원</t>
    <phoneticPr fontId="3" type="noConversion"/>
  </si>
  <si>
    <t>-이하빈칸-</t>
    <phoneticPr fontId="3" type="noConversion"/>
  </si>
  <si>
    <t>-이하빈칸-</t>
    <phoneticPr fontId="3" type="noConversion"/>
  </si>
  <si>
    <t>2018.12.21.</t>
    <phoneticPr fontId="3" type="noConversion"/>
  </si>
  <si>
    <t>2018.12.21.</t>
    <phoneticPr fontId="3" type="noConversion"/>
  </si>
  <si>
    <t>2018.12.11.</t>
    <phoneticPr fontId="3" type="noConversion"/>
  </si>
  <si>
    <t>2018.12.28.</t>
    <phoneticPr fontId="3" type="noConversion"/>
  </si>
  <si>
    <t>2018.12.27.</t>
    <phoneticPr fontId="3" type="noConversion"/>
  </si>
  <si>
    <t>2019.02.20.</t>
    <phoneticPr fontId="3" type="noConversion"/>
  </si>
  <si>
    <t>2019.02.27.</t>
    <phoneticPr fontId="3" type="noConversion"/>
  </si>
  <si>
    <t>2019.01.01.</t>
    <phoneticPr fontId="3" type="noConversion"/>
  </si>
  <si>
    <t>2019.01.01.</t>
    <phoneticPr fontId="3" type="noConversion"/>
  </si>
  <si>
    <t>2019.01.01.</t>
    <phoneticPr fontId="3" type="noConversion"/>
  </si>
  <si>
    <t>2019.01.01.</t>
    <phoneticPr fontId="3" type="noConversion"/>
  </si>
  <si>
    <t>2019.01.01.</t>
    <phoneticPr fontId="3" type="noConversion"/>
  </si>
  <si>
    <t>2019.03.01.</t>
    <phoneticPr fontId="3" type="noConversion"/>
  </si>
  <si>
    <t>2019.03.01.</t>
    <phoneticPr fontId="3" type="noConversion"/>
  </si>
  <si>
    <t>2019.03.01.</t>
    <phoneticPr fontId="3" type="noConversion"/>
  </si>
  <si>
    <t>2019.12.31.</t>
    <phoneticPr fontId="3" type="noConversion"/>
  </si>
  <si>
    <t>2019.12.31.</t>
    <phoneticPr fontId="3" type="noConversion"/>
  </si>
  <si>
    <t>2019.12.31.</t>
    <phoneticPr fontId="3" type="noConversion"/>
  </si>
  <si>
    <t>2020.02.29.</t>
    <phoneticPr fontId="3" type="noConversion"/>
  </si>
  <si>
    <t>2019.12.31.</t>
    <phoneticPr fontId="3" type="noConversion"/>
  </si>
  <si>
    <t>2019.12.31.</t>
    <phoneticPr fontId="3" type="noConversion"/>
  </si>
  <si>
    <t>2020.02.29.</t>
    <phoneticPr fontId="3" type="noConversion"/>
  </si>
  <si>
    <t>2019.02.21.</t>
    <phoneticPr fontId="3" type="noConversion"/>
  </si>
  <si>
    <t>소방시설 유지관리</t>
  </si>
  <si>
    <t>소방시설 유지관리</t>
    <phoneticPr fontId="3" type="noConversion"/>
  </si>
  <si>
    <t>계약금액(원)</t>
    <phoneticPr fontId="3" type="noConversion"/>
  </si>
  <si>
    <t>계약금액(원)</t>
    <phoneticPr fontId="3" type="noConversion"/>
  </si>
  <si>
    <t>선금(원)</t>
    <phoneticPr fontId="3" type="noConversion"/>
  </si>
  <si>
    <t>기성금(원)</t>
    <phoneticPr fontId="3" type="noConversion"/>
  </si>
  <si>
    <t>준공금(원)</t>
    <phoneticPr fontId="3" type="noConversion"/>
  </si>
  <si>
    <t>지급액총계(원)</t>
    <phoneticPr fontId="3" type="noConversion"/>
  </si>
  <si>
    <t>지급일자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</si>
  <si>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</si>
  <si>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</si>
  <si>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</si>
  <si>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</si>
  <si>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</si>
  <si>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</si>
  <si>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</si>
  <si>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계약방법</t>
  </si>
  <si>
    <t>준공일자</t>
  </si>
  <si>
    <t>계약유형</t>
  </si>
  <si>
    <t>계약상대자</t>
  </si>
  <si>
    <t>계약사유</t>
  </si>
  <si>
    <t>소재지</t>
  </si>
  <si>
    <t>사 업 명</t>
  </si>
  <si>
    <t>계약개요</t>
  </si>
  <si>
    <t>예정금액</t>
  </si>
  <si>
    <t>(A)</t>
  </si>
  <si>
    <t>(B)</t>
  </si>
  <si>
    <t>(B/A)</t>
  </si>
  <si>
    <t>업 체 명</t>
  </si>
  <si>
    <t>대표자</t>
    <phoneticPr fontId="3" type="noConversion"/>
  </si>
  <si>
    <t>주 소</t>
  </si>
  <si>
    <t>수의계약사유</t>
    <phoneticPr fontId="3" type="noConversion"/>
  </si>
  <si>
    <t>지방자치를 당사자로 하는 계약에 관한 법률 시행령 제25조1항에 의한 수의계약</t>
    <phoneticPr fontId="3" type="noConversion"/>
  </si>
  <si>
    <t>사업장소</t>
  </si>
  <si>
    <t>기 타</t>
  </si>
  <si>
    <t>(단위 : 원)</t>
    <phoneticPr fontId="3" type="noConversion"/>
  </si>
  <si>
    <t>은행동청소년문화의집</t>
    <phoneticPr fontId="3" type="noConversion"/>
  </si>
  <si>
    <t>은행동청소년문화의집</t>
    <phoneticPr fontId="3" type="noConversion"/>
  </si>
  <si>
    <t>청소년방과후아카데미 급식 계약</t>
  </si>
  <si>
    <t>공기청정기 임차(5대)</t>
    <phoneticPr fontId="3" type="noConversion"/>
  </si>
  <si>
    <t>정수기(6대), 비데(4대) 임차</t>
  </si>
  <si>
    <t>문화놀이터 전자다트 임차</t>
  </si>
  <si>
    <t>문화놀이터 전자다트 임차</t>
    <phoneticPr fontId="3" type="noConversion"/>
  </si>
  <si>
    <t>무인경비시스템 위탁계약</t>
  </si>
  <si>
    <t>무인경비시스템 위탁계약</t>
    <phoneticPr fontId="3" type="noConversion"/>
  </si>
  <si>
    <t>방역소독 위탁계약</t>
  </si>
  <si>
    <t>청소년방과후아카데미 귀가차량 위탁운영 계약</t>
  </si>
  <si>
    <t>청소년방과후아카데미 귀가차량 위탁운영 계약</t>
    <phoneticPr fontId="3" type="noConversion"/>
  </si>
  <si>
    <t>승강기 유지관리</t>
  </si>
  <si>
    <t>업무용 복합기 임대</t>
  </si>
  <si>
    <t>시설관리 용역비</t>
  </si>
  <si>
    <t>공기청정기(5대) 임차</t>
    <phoneticPr fontId="3" type="noConversion"/>
  </si>
  <si>
    <t>계약율(%)</t>
  </si>
  <si>
    <t>운영팀</t>
  </si>
  <si>
    <t>㈜교원</t>
  </si>
  <si>
    <t>-</t>
  </si>
  <si>
    <t>2019.02.27.</t>
  </si>
  <si>
    <t>2019.03.01.</t>
  </si>
  <si>
    <t>2019.12.31.</t>
  </si>
  <si>
    <t>발주년도</t>
    <phoneticPr fontId="3" type="noConversion"/>
  </si>
  <si>
    <t>발주월</t>
    <phoneticPr fontId="3" type="noConversion"/>
  </si>
  <si>
    <t>용역명</t>
    <phoneticPr fontId="3" type="noConversion"/>
  </si>
  <si>
    <t>계약방법</t>
    <phoneticPr fontId="3" type="noConversion"/>
  </si>
  <si>
    <t>예산액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</si>
  <si>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</si>
  <si>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</si>
  <si>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</si>
  <si>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</si>
  <si>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-이하빈칸-</t>
    <phoneticPr fontId="3" type="noConversion"/>
  </si>
  <si>
    <t>계약부서</t>
    <phoneticPr fontId="3" type="noConversion"/>
  </si>
  <si>
    <t>계약명</t>
    <phoneticPr fontId="3" type="noConversion"/>
  </si>
  <si>
    <t>계약상대자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</si>
  <si>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</si>
  <si>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</si>
  <si>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</si>
  <si>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비고(계약변경 사유)</t>
    <phoneticPr fontId="3" type="noConversion"/>
  </si>
  <si>
    <t>계약금액</t>
    <phoneticPr fontId="3" type="noConversion"/>
  </si>
  <si>
    <t>계약물량.규모</t>
    <phoneticPr fontId="3" type="noConversion"/>
  </si>
  <si>
    <t>수의</t>
    <phoneticPr fontId="3" type="noConversion"/>
  </si>
  <si>
    <t>은행동청소년문화의집</t>
    <phoneticPr fontId="3" type="noConversion"/>
  </si>
  <si>
    <t>2019.08.31.</t>
    <phoneticPr fontId="3" type="noConversion"/>
  </si>
  <si>
    <t>8월분</t>
    <phoneticPr fontId="3" type="noConversion"/>
  </si>
  <si>
    <t>8월분</t>
    <phoneticPr fontId="3" type="noConversion"/>
  </si>
  <si>
    <t>19.08.29.</t>
    <phoneticPr fontId="3" type="noConversion"/>
  </si>
  <si>
    <t>㈜블루에스디</t>
    <phoneticPr fontId="3" type="noConversion"/>
  </si>
  <si>
    <t>19.08.16.</t>
    <phoneticPr fontId="3" type="noConversion"/>
  </si>
  <si>
    <t>운영팀</t>
    <phoneticPr fontId="3" type="noConversion"/>
  </si>
  <si>
    <t>수의계약</t>
    <phoneticPr fontId="3" type="noConversion"/>
  </si>
  <si>
    <t>수의 1인 견적</t>
    <phoneticPr fontId="3" type="noConversion"/>
  </si>
  <si>
    <t>소액수의</t>
    <phoneticPr fontId="3" type="noConversion"/>
  </si>
  <si>
    <t>이선희</t>
    <phoneticPr fontId="3" type="noConversion"/>
  </si>
  <si>
    <t>031-729-9913</t>
    <phoneticPr fontId="3" type="noConversion"/>
  </si>
  <si>
    <r>
      <t xml:space="preserve">은근행복한동네 </t>
    </r>
    <r>
      <rPr>
        <sz val="10"/>
        <rFont val="맑은 고딕"/>
        <family val="3"/>
        <charset val="129"/>
      </rPr>
      <t>『</t>
    </r>
    <r>
      <rPr>
        <sz val="10"/>
        <rFont val="굴림"/>
        <family val="3"/>
        <charset val="129"/>
      </rPr>
      <t>휴.지.통</t>
    </r>
    <r>
      <rPr>
        <sz val="10"/>
        <rFont val="맑은 고딕"/>
        <family val="3"/>
        <charset val="129"/>
      </rPr>
      <t>』</t>
    </r>
    <r>
      <rPr>
        <sz val="10"/>
        <rFont val="굴림"/>
        <family val="3"/>
        <charset val="129"/>
      </rPr>
      <t xml:space="preserve"> 부스 설치</t>
    </r>
    <phoneticPr fontId="3" type="noConversion"/>
  </si>
  <si>
    <t>(2019.09.30.기준)</t>
    <phoneticPr fontId="3" type="noConversion"/>
  </si>
  <si>
    <t>9월분</t>
    <phoneticPr fontId="3" type="noConversion"/>
  </si>
  <si>
    <t>2019.09.30.</t>
    <phoneticPr fontId="3" type="noConversion"/>
  </si>
  <si>
    <t>2019.08.31.</t>
    <phoneticPr fontId="3" type="noConversion"/>
  </si>
  <si>
    <t>8월분</t>
    <phoneticPr fontId="3" type="noConversion"/>
  </si>
  <si>
    <t>8월분</t>
    <phoneticPr fontId="3" type="noConversion"/>
  </si>
  <si>
    <t>2019. 남한산성 국제교류 캠프 버스 임차비</t>
    <phoneticPr fontId="3" type="noConversion"/>
  </si>
  <si>
    <t>19.09.11.</t>
    <phoneticPr fontId="3" type="noConversion"/>
  </si>
  <si>
    <t>2019. 남한산성 국제교류 캠프 버스 임차</t>
    <phoneticPr fontId="3" type="noConversion"/>
  </si>
  <si>
    <t>19.09.25.</t>
    <phoneticPr fontId="3" type="noConversion"/>
  </si>
  <si>
    <t>19.09.27.</t>
    <phoneticPr fontId="3" type="noConversion"/>
  </si>
  <si>
    <t>19.09.05.</t>
    <phoneticPr fontId="3" type="noConversion"/>
  </si>
  <si>
    <t>8월분</t>
    <phoneticPr fontId="3" type="noConversion"/>
  </si>
  <si>
    <t>8월분(보조금/출연금)</t>
    <phoneticPr fontId="3" type="noConversion"/>
  </si>
  <si>
    <t>19.09.25.</t>
    <phoneticPr fontId="3" type="noConversion"/>
  </si>
  <si>
    <t>㈜선진항공</t>
    <phoneticPr fontId="3" type="noConversion"/>
  </si>
  <si>
    <t>㈜선진항공</t>
    <phoneticPr fontId="3" type="noConversion"/>
  </si>
  <si>
    <t>2019.07.29.</t>
    <phoneticPr fontId="3" type="noConversion"/>
  </si>
  <si>
    <t>2019.08.08.</t>
    <phoneticPr fontId="3" type="noConversion"/>
  </si>
  <si>
    <t>2019.08.08.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</si>
</sst>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  <numFmt numFmtId="181" formatCode="0.000%"/>
  </numFmts>
  <fonts count="2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b/>
      <sz val="14"/>
      <name val="굴림"/>
      <family val="3"/>
      <charset val="129"/>
    </font>
    <font>
      <sz val="10"/>
      <color theme="0" tint="-0.34998626667073579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2"/>
      <color indexed="8"/>
      <name val="굴림"/>
      <family val="3"/>
      <charset val="129"/>
    </font>
    <font>
      <sz val="9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indexed="63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0"/>
      <color indexed="8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10"/>
      <color rgb="FFFF0000"/>
      <name val="굴림"/>
      <family val="3"/>
      <charset val="129"/>
    </font>
    <font>
      <sz val="1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15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15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180" fontId="8" fillId="3" borderId="14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0" borderId="17" xfId="0" applyFont="1" applyBorder="1" applyAlignment="1">
      <alignment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38" fontId="15" fillId="0" borderId="19" xfId="4" applyNumberFormat="1" applyFont="1" applyBorder="1">
      <alignment vertical="center"/>
    </xf>
    <xf numFmtId="38" fontId="15" fillId="0" borderId="19" xfId="4" applyNumberFormat="1" applyFont="1" applyBorder="1" applyAlignment="1">
      <alignment horizontal="right" vertical="center"/>
    </xf>
    <xf numFmtId="0" fontId="8" fillId="0" borderId="20" xfId="0" applyFont="1" applyBorder="1" applyAlignment="1">
      <alignment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20" fillId="2" borderId="13" xfId="0" applyNumberFormat="1" applyFont="1" applyFill="1" applyBorder="1" applyAlignment="1" applyProtection="1">
      <alignment horizontal="center" vertical="center"/>
    </xf>
    <xf numFmtId="49" fontId="20" fillId="2" borderId="14" xfId="0" applyNumberFormat="1" applyFont="1" applyFill="1" applyBorder="1" applyAlignment="1" applyProtection="1">
      <alignment horizontal="center" vertical="center"/>
    </xf>
    <xf numFmtId="49" fontId="20" fillId="2" borderId="15" xfId="0" applyNumberFormat="1" applyFont="1" applyFill="1" applyBorder="1" applyAlignment="1" applyProtection="1">
      <alignment horizontal="center" vertical="center"/>
    </xf>
    <xf numFmtId="0" fontId="8" fillId="0" borderId="19" xfId="0" quotePrefix="1" applyFont="1" applyBorder="1" applyAlignment="1">
      <alignment horizontal="center" vertical="center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177" fontId="20" fillId="0" borderId="5" xfId="0" applyNumberFormat="1" applyFont="1" applyFill="1" applyBorder="1" applyAlignment="1">
      <alignment horizontal="center" vertical="center" shrinkToFit="1"/>
    </xf>
    <xf numFmtId="177" fontId="20" fillId="0" borderId="1" xfId="0" applyNumberFormat="1" applyFont="1" applyFill="1" applyBorder="1" applyAlignment="1">
      <alignment horizontal="center" vertical="center" shrinkToFit="1"/>
    </xf>
    <xf numFmtId="179" fontId="8" fillId="0" borderId="1" xfId="0" applyNumberFormat="1" applyFont="1" applyFill="1" applyBorder="1" applyAlignment="1">
      <alignment horizontal="center" vertical="center"/>
    </xf>
    <xf numFmtId="177" fontId="20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7" fontId="20" fillId="0" borderId="10" xfId="0" applyNumberFormat="1" applyFont="1" applyFill="1" applyBorder="1" applyAlignment="1">
      <alignment horizontal="center" vertical="center" shrinkToFit="1"/>
    </xf>
    <xf numFmtId="177" fontId="20" fillId="0" borderId="3" xfId="0" applyNumberFormat="1" applyFont="1" applyFill="1" applyBorder="1" applyAlignment="1">
      <alignment horizontal="center" vertical="center" shrinkToFit="1"/>
    </xf>
    <xf numFmtId="179" fontId="8" fillId="0" borderId="3" xfId="0" applyNumberFormat="1" applyFont="1" applyFill="1" applyBorder="1" applyAlignment="1">
      <alignment horizontal="center" vertical="center"/>
    </xf>
    <xf numFmtId="177" fontId="20" fillId="0" borderId="3" xfId="0" applyNumberFormat="1" applyFont="1" applyFill="1" applyBorder="1" applyAlignment="1">
      <alignment horizontal="center" vertical="center"/>
    </xf>
    <xf numFmtId="177" fontId="20" fillId="0" borderId="8" xfId="0" applyNumberFormat="1" applyFont="1" applyFill="1" applyBorder="1" applyAlignment="1">
      <alignment horizontal="center" vertical="center" shrinkToFit="1"/>
    </xf>
    <xf numFmtId="177" fontId="20" fillId="0" borderId="16" xfId="0" applyNumberFormat="1" applyFont="1" applyFill="1" applyBorder="1" applyAlignment="1">
      <alignment horizontal="center" vertical="center" shrinkToFit="1"/>
    </xf>
    <xf numFmtId="177" fontId="20" fillId="0" borderId="4" xfId="0" applyNumberFormat="1" applyFont="1" applyFill="1" applyBorder="1" applyAlignment="1">
      <alignment horizontal="center" vertical="center" shrinkToFit="1"/>
    </xf>
    <xf numFmtId="179" fontId="8" fillId="0" borderId="4" xfId="0" applyNumberFormat="1" applyFont="1" applyFill="1" applyBorder="1" applyAlignment="1">
      <alignment horizontal="center" vertical="center"/>
    </xf>
    <xf numFmtId="177" fontId="20" fillId="0" borderId="4" xfId="0" applyNumberFormat="1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/>
    </xf>
    <xf numFmtId="49" fontId="20" fillId="2" borderId="13" xfId="0" applyNumberFormat="1" applyFont="1" applyFill="1" applyBorder="1" applyAlignment="1" applyProtection="1">
      <alignment horizontal="center" vertical="center"/>
    </xf>
    <xf numFmtId="49" fontId="20" fillId="2" borderId="14" xfId="0" applyNumberFormat="1" applyFont="1" applyFill="1" applyBorder="1" applyAlignment="1" applyProtection="1">
      <alignment horizontal="center" vertical="center" wrapText="1"/>
    </xf>
    <xf numFmtId="178" fontId="20" fillId="0" borderId="4" xfId="0" applyNumberFormat="1" applyFont="1" applyFill="1" applyBorder="1" applyAlignment="1">
      <alignment horizontal="right" vertical="center"/>
    </xf>
    <xf numFmtId="178" fontId="20" fillId="0" borderId="1" xfId="0" applyNumberFormat="1" applyFont="1" applyFill="1" applyBorder="1" applyAlignment="1">
      <alignment horizontal="right" vertical="center"/>
    </xf>
    <xf numFmtId="178" fontId="20" fillId="0" borderId="3" xfId="0" applyNumberFormat="1" applyFont="1" applyFill="1" applyBorder="1" applyAlignment="1">
      <alignment horizontal="right" vertical="center"/>
    </xf>
    <xf numFmtId="177" fontId="8" fillId="4" borderId="1" xfId="0" applyNumberFormat="1" applyFont="1" applyFill="1" applyBorder="1" applyAlignment="1">
      <alignment horizontal="center" vertical="center" shrinkToFit="1"/>
    </xf>
    <xf numFmtId="177" fontId="8" fillId="0" borderId="1" xfId="0" applyNumberFormat="1" applyFont="1" applyFill="1" applyBorder="1" applyAlignment="1">
      <alignment horizontal="center" vertical="center" shrinkToFit="1"/>
    </xf>
    <xf numFmtId="0" fontId="17" fillId="0" borderId="0" xfId="0" applyNumberFormat="1" applyFont="1" applyFill="1" applyBorder="1" applyAlignment="1" applyProtection="1">
      <alignment horizontal="right" vertical="center"/>
    </xf>
    <xf numFmtId="177" fontId="8" fillId="4" borderId="4" xfId="0" applyNumberFormat="1" applyFont="1" applyFill="1" applyBorder="1" applyAlignment="1">
      <alignment horizontal="center" vertical="center" shrinkToFit="1"/>
    </xf>
    <xf numFmtId="177" fontId="8" fillId="0" borderId="4" xfId="0" applyNumberFormat="1" applyFont="1" applyFill="1" applyBorder="1" applyAlignment="1">
      <alignment horizontal="center" vertical="center" shrinkToFit="1"/>
    </xf>
    <xf numFmtId="179" fontId="8" fillId="2" borderId="28" xfId="0" applyNumberFormat="1" applyFont="1" applyFill="1" applyBorder="1" applyAlignment="1" applyProtection="1">
      <alignment horizontal="center" vertical="center"/>
    </xf>
    <xf numFmtId="179" fontId="8" fillId="0" borderId="8" xfId="0" applyNumberFormat="1" applyFont="1" applyFill="1" applyBorder="1" applyAlignment="1" applyProtection="1">
      <alignment horizontal="center" vertical="center"/>
    </xf>
    <xf numFmtId="177" fontId="20" fillId="0" borderId="9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vertical="center"/>
    </xf>
    <xf numFmtId="0" fontId="8" fillId="0" borderId="30" xfId="0" applyNumberFormat="1" applyFont="1" applyFill="1" applyBorder="1" applyAlignment="1" applyProtection="1">
      <alignment horizontal="center" vertical="center"/>
    </xf>
    <xf numFmtId="0" fontId="8" fillId="0" borderId="31" xfId="0" applyNumberFormat="1" applyFont="1" applyFill="1" applyBorder="1" applyAlignment="1" applyProtection="1">
      <alignment horizontal="center" vertical="center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20" fillId="2" borderId="32" xfId="0" applyNumberFormat="1" applyFont="1" applyFill="1" applyBorder="1" applyAlignment="1" applyProtection="1">
      <alignment horizontal="center" vertical="center"/>
    </xf>
    <xf numFmtId="0" fontId="20" fillId="2" borderId="14" xfId="0" applyNumberFormat="1" applyFont="1" applyFill="1" applyBorder="1" applyAlignment="1" applyProtection="1">
      <alignment horizontal="center" vertical="center"/>
    </xf>
    <xf numFmtId="177" fontId="8" fillId="0" borderId="4" xfId="0" quotePrefix="1" applyNumberFormat="1" applyFont="1" applyFill="1" applyBorder="1" applyAlignment="1">
      <alignment horizontal="center" vertical="center"/>
    </xf>
    <xf numFmtId="177" fontId="8" fillId="0" borderId="1" xfId="0" quotePrefix="1" applyNumberFormat="1" applyFont="1" applyFill="1" applyBorder="1" applyAlignment="1">
      <alignment horizontal="center" vertical="center"/>
    </xf>
    <xf numFmtId="0" fontId="24" fillId="2" borderId="34" xfId="0" applyFont="1" applyFill="1" applyBorder="1" applyAlignment="1">
      <alignment horizontal="center" vertical="center" wrapText="1"/>
    </xf>
    <xf numFmtId="0" fontId="24" fillId="2" borderId="39" xfId="0" applyFont="1" applyFill="1" applyBorder="1" applyAlignment="1">
      <alignment horizontal="center" vertical="center" wrapText="1"/>
    </xf>
    <xf numFmtId="3" fontId="22" fillId="0" borderId="39" xfId="0" applyNumberFormat="1" applyFont="1" applyBorder="1" applyAlignment="1">
      <alignment horizontal="right" vertical="center" shrinkToFit="1"/>
    </xf>
    <xf numFmtId="0" fontId="24" fillId="2" borderId="39" xfId="0" applyFont="1" applyFill="1" applyBorder="1" applyAlignment="1">
      <alignment horizontal="center" vertical="center" shrinkToFit="1"/>
    </xf>
    <xf numFmtId="3" fontId="22" fillId="0" borderId="40" xfId="0" applyNumberFormat="1" applyFont="1" applyBorder="1" applyAlignment="1">
      <alignment horizontal="right" vertical="center" shrinkToFit="1"/>
    </xf>
    <xf numFmtId="9" fontId="22" fillId="0" borderId="39" xfId="0" applyNumberFormat="1" applyFont="1" applyBorder="1" applyAlignment="1">
      <alignment horizontal="center" vertical="center" shrinkToFit="1"/>
    </xf>
    <xf numFmtId="14" fontId="22" fillId="0" borderId="39" xfId="0" applyNumberFormat="1" applyFont="1" applyBorder="1" applyAlignment="1">
      <alignment horizontal="center" vertical="center" shrinkToFit="1"/>
    </xf>
    <xf numFmtId="0" fontId="22" fillId="0" borderId="40" xfId="0" applyFont="1" applyBorder="1" applyAlignment="1">
      <alignment horizontal="center" vertical="center" shrinkToFit="1"/>
    </xf>
    <xf numFmtId="0" fontId="24" fillId="2" borderId="42" xfId="0" applyFont="1" applyFill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shrinkToFit="1"/>
    </xf>
    <xf numFmtId="0" fontId="24" fillId="2" borderId="42" xfId="0" applyFont="1" applyFill="1" applyBorder="1" applyAlignment="1">
      <alignment horizontal="center" vertical="center" shrinkToFit="1"/>
    </xf>
    <xf numFmtId="0" fontId="22" fillId="0" borderId="43" xfId="0" applyFont="1" applyBorder="1" applyAlignment="1">
      <alignment horizontal="center" vertical="center" shrinkToFit="1"/>
    </xf>
    <xf numFmtId="0" fontId="24" fillId="2" borderId="44" xfId="0" applyFont="1" applyFill="1" applyBorder="1" applyAlignment="1">
      <alignment horizontal="center" vertical="center" wrapText="1"/>
    </xf>
    <xf numFmtId="0" fontId="24" fillId="2" borderId="50" xfId="0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1" fontId="12" fillId="0" borderId="4" xfId="1" applyFont="1" applyBorder="1" applyAlignment="1">
      <alignment horizontal="right" vertical="center"/>
    </xf>
    <xf numFmtId="0" fontId="8" fillId="0" borderId="5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2" xfId="0" quotePrefix="1" applyFont="1" applyBorder="1" applyAlignment="1">
      <alignment horizontal="center" vertical="center"/>
    </xf>
    <xf numFmtId="38" fontId="8" fillId="0" borderId="12" xfId="2" quotePrefix="1" applyNumberFormat="1" applyFont="1" applyBorder="1" applyAlignment="1">
      <alignment horizontal="right" vertical="center"/>
    </xf>
    <xf numFmtId="0" fontId="8" fillId="0" borderId="53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8" xfId="0" quotePrefix="1" applyFont="1" applyBorder="1" applyAlignment="1">
      <alignment horizontal="center" vertical="center"/>
    </xf>
    <xf numFmtId="38" fontId="8" fillId="0" borderId="8" xfId="2" quotePrefix="1" applyNumberFormat="1" applyFont="1" applyBorder="1" applyAlignment="1">
      <alignment horizontal="right" vertical="center"/>
    </xf>
    <xf numFmtId="0" fontId="8" fillId="0" borderId="9" xfId="0" applyFont="1" applyBorder="1" applyAlignment="1">
      <alignment vertical="center"/>
    </xf>
    <xf numFmtId="41" fontId="8" fillId="0" borderId="1" xfId="1" applyFont="1" applyFill="1" applyBorder="1" applyAlignment="1" applyProtection="1">
      <alignment horizontal="center" vertical="center"/>
    </xf>
    <xf numFmtId="41" fontId="8" fillId="0" borderId="4" xfId="1" applyFont="1" applyFill="1" applyBorder="1" applyAlignment="1" applyProtection="1">
      <alignment horizontal="center" vertical="center"/>
    </xf>
    <xf numFmtId="41" fontId="8" fillId="0" borderId="8" xfId="1" applyFont="1" applyFill="1" applyBorder="1" applyAlignment="1" applyProtection="1">
      <alignment horizontal="center" vertical="center"/>
    </xf>
    <xf numFmtId="0" fontId="12" fillId="0" borderId="7" xfId="0" applyFont="1" applyBorder="1" applyAlignment="1">
      <alignment horizontal="center" vertical="center"/>
    </xf>
    <xf numFmtId="41" fontId="12" fillId="0" borderId="8" xfId="1" applyFont="1" applyBorder="1" applyAlignment="1">
      <alignment horizontal="right" vertical="center"/>
    </xf>
    <xf numFmtId="0" fontId="8" fillId="0" borderId="4" xfId="0" quotePrefix="1" applyFont="1" applyBorder="1" applyAlignment="1">
      <alignment horizontal="center" vertical="center"/>
    </xf>
    <xf numFmtId="0" fontId="0" fillId="0" borderId="0" xfId="0" applyFill="1"/>
    <xf numFmtId="0" fontId="24" fillId="2" borderId="33" xfId="0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center" vertical="center" wrapText="1"/>
    </xf>
    <xf numFmtId="0" fontId="24" fillId="2" borderId="41" xfId="0" applyFont="1" applyFill="1" applyBorder="1" applyAlignment="1">
      <alignment horizontal="center" vertical="center" wrapText="1"/>
    </xf>
    <xf numFmtId="0" fontId="24" fillId="2" borderId="46" xfId="0" applyFont="1" applyFill="1" applyBorder="1" applyAlignment="1">
      <alignment horizontal="center" vertical="center" wrapText="1"/>
    </xf>
    <xf numFmtId="0" fontId="22" fillId="2" borderId="39" xfId="0" applyFont="1" applyFill="1" applyBorder="1" applyAlignment="1">
      <alignment horizontal="center" vertical="center" wrapText="1"/>
    </xf>
    <xf numFmtId="0" fontId="22" fillId="2" borderId="48" xfId="0" applyFont="1" applyFill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shrinkToFit="1"/>
    </xf>
    <xf numFmtId="0" fontId="22" fillId="0" borderId="39" xfId="0" applyFont="1" applyBorder="1" applyAlignment="1">
      <alignment horizontal="center" vertical="center" wrapText="1"/>
    </xf>
    <xf numFmtId="179" fontId="8" fillId="0" borderId="8" xfId="0" applyNumberFormat="1" applyFont="1" applyFill="1" applyBorder="1" applyAlignment="1" applyProtection="1">
      <alignment horizontal="center" vertical="center" shrinkToFit="1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8" fillId="0" borderId="19" xfId="0" quotePrefix="1" applyFont="1" applyBorder="1" applyAlignment="1">
      <alignment horizontal="center" vertical="center" wrapText="1"/>
    </xf>
    <xf numFmtId="0" fontId="12" fillId="0" borderId="19" xfId="0" quotePrefix="1" applyNumberFormat="1" applyFont="1" applyFill="1" applyBorder="1" applyAlignment="1" applyProtection="1">
      <alignment horizontal="center" vertical="center"/>
    </xf>
    <xf numFmtId="0" fontId="12" fillId="0" borderId="19" xfId="0" applyNumberFormat="1" applyFont="1" applyFill="1" applyBorder="1" applyAlignment="1" applyProtection="1">
      <alignment horizontal="center" vertical="center"/>
    </xf>
    <xf numFmtId="177" fontId="19" fillId="0" borderId="19" xfId="0" applyNumberFormat="1" applyFont="1" applyBorder="1" applyAlignment="1" applyProtection="1">
      <alignment horizontal="center" vertical="center"/>
    </xf>
    <xf numFmtId="0" fontId="19" fillId="0" borderId="19" xfId="0" applyFont="1" applyBorder="1" applyAlignment="1" applyProtection="1">
      <alignment horizontal="center" vertical="center" wrapText="1"/>
    </xf>
    <xf numFmtId="0" fontId="19" fillId="0" borderId="19" xfId="0" applyFont="1" applyBorder="1" applyAlignment="1" applyProtection="1">
      <alignment horizontal="center" vertical="center"/>
    </xf>
    <xf numFmtId="0" fontId="12" fillId="0" borderId="20" xfId="0" applyNumberFormat="1" applyFont="1" applyFill="1" applyBorder="1" applyAlignment="1" applyProtection="1">
      <alignment horizontal="center"/>
    </xf>
    <xf numFmtId="0" fontId="8" fillId="0" borderId="18" xfId="0" applyNumberFormat="1" applyFont="1" applyFill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shrinkToFit="1"/>
    </xf>
    <xf numFmtId="0" fontId="8" fillId="0" borderId="19" xfId="0" applyFont="1" applyBorder="1" applyAlignment="1" applyProtection="1">
      <alignment horizontal="center" vertical="center" shrinkToFit="1"/>
    </xf>
    <xf numFmtId="4" fontId="8" fillId="0" borderId="19" xfId="0" applyNumberFormat="1" applyFont="1" applyFill="1" applyBorder="1" applyAlignment="1" applyProtection="1">
      <alignment horizontal="center" vertical="center" shrinkToFit="1"/>
    </xf>
    <xf numFmtId="181" fontId="8" fillId="0" borderId="19" xfId="0" applyNumberFormat="1" applyFont="1" applyFill="1" applyBorder="1" applyAlignment="1" applyProtection="1">
      <alignment horizontal="center" vertical="center" shrinkToFit="1"/>
    </xf>
    <xf numFmtId="0" fontId="8" fillId="0" borderId="19" xfId="0" quotePrefix="1" applyNumberFormat="1" applyFont="1" applyFill="1" applyBorder="1" applyAlignment="1" applyProtection="1">
      <alignment horizontal="center" vertical="center" shrinkToFit="1"/>
    </xf>
    <xf numFmtId="0" fontId="8" fillId="0" borderId="20" xfId="0" applyNumberFormat="1" applyFont="1" applyFill="1" applyBorder="1" applyAlignment="1" applyProtection="1">
      <alignment horizontal="center" vertical="center" wrapText="1" shrinkToFit="1"/>
    </xf>
    <xf numFmtId="176" fontId="8" fillId="0" borderId="17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 shrinkToFit="1"/>
    </xf>
    <xf numFmtId="177" fontId="8" fillId="0" borderId="11" xfId="0" applyNumberFormat="1" applyFont="1" applyFill="1" applyBorder="1" applyAlignment="1">
      <alignment horizontal="center" vertical="center" shrinkToFit="1"/>
    </xf>
    <xf numFmtId="177" fontId="8" fillId="0" borderId="3" xfId="0" applyNumberFormat="1" applyFont="1" applyFill="1" applyBorder="1" applyAlignment="1">
      <alignment horizontal="center" vertical="center"/>
    </xf>
    <xf numFmtId="177" fontId="20" fillId="0" borderId="7" xfId="0" applyNumberFormat="1" applyFont="1" applyFill="1" applyBorder="1" applyAlignment="1" applyProtection="1">
      <alignment horizontal="center" vertical="center" shrinkToFit="1"/>
    </xf>
    <xf numFmtId="177" fontId="20" fillId="0" borderId="8" xfId="0" applyNumberFormat="1" applyFont="1" applyFill="1" applyBorder="1" applyAlignment="1" applyProtection="1">
      <alignment horizontal="center" vertical="center" shrinkToFit="1"/>
    </xf>
    <xf numFmtId="178" fontId="20" fillId="0" borderId="8" xfId="0" applyNumberFormat="1" applyFont="1" applyFill="1" applyBorder="1" applyAlignment="1" applyProtection="1">
      <alignment horizontal="right" vertical="center"/>
    </xf>
    <xf numFmtId="177" fontId="20" fillId="0" borderId="8" xfId="0" applyNumberFormat="1" applyFont="1" applyFill="1" applyBorder="1" applyAlignment="1" applyProtection="1">
      <alignment horizontal="center" vertical="center"/>
    </xf>
    <xf numFmtId="177" fontId="8" fillId="0" borderId="8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/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54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41" fontId="8" fillId="0" borderId="3" xfId="1" applyFont="1" applyFill="1" applyBorder="1" applyAlignment="1" applyProtection="1">
      <alignment horizontal="center" vertical="center"/>
    </xf>
    <xf numFmtId="176" fontId="8" fillId="0" borderId="11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9" xfId="0" applyNumberFormat="1" applyFont="1" applyFill="1" applyBorder="1" applyAlignment="1" applyProtection="1"/>
    <xf numFmtId="41" fontId="8" fillId="0" borderId="1" xfId="1" applyNumberFormat="1" applyFont="1" applyFill="1" applyBorder="1" applyAlignment="1" applyProtection="1">
      <alignment horizontal="right" vertical="center"/>
    </xf>
    <xf numFmtId="41" fontId="20" fillId="0" borderId="8" xfId="0" applyNumberFormat="1" applyFont="1" applyFill="1" applyBorder="1" applyAlignment="1" applyProtection="1">
      <alignment horizontal="right" vertical="center"/>
    </xf>
    <xf numFmtId="41" fontId="8" fillId="0" borderId="4" xfId="1" applyNumberFormat="1" applyFont="1" applyFill="1" applyBorder="1" applyAlignment="1" applyProtection="1">
      <alignment horizontal="right" vertical="center"/>
    </xf>
    <xf numFmtId="41" fontId="8" fillId="0" borderId="1" xfId="1" applyNumberFormat="1" applyFont="1" applyFill="1" applyBorder="1" applyAlignment="1" applyProtection="1">
      <alignment horizontal="right" vertical="center" shrinkToFit="1"/>
    </xf>
    <xf numFmtId="41" fontId="20" fillId="0" borderId="1" xfId="1" applyNumberFormat="1" applyFont="1" applyFill="1" applyBorder="1" applyAlignment="1">
      <alignment horizontal="right" vertical="center"/>
    </xf>
    <xf numFmtId="41" fontId="20" fillId="0" borderId="3" xfId="1" applyNumberFormat="1" applyFont="1" applyFill="1" applyBorder="1" applyAlignment="1">
      <alignment horizontal="right" vertical="center"/>
    </xf>
    <xf numFmtId="41" fontId="8" fillId="4" borderId="4" xfId="1" applyNumberFormat="1" applyFont="1" applyFill="1" applyBorder="1" applyAlignment="1">
      <alignment horizontal="right" vertical="center" shrinkToFit="1"/>
    </xf>
    <xf numFmtId="41" fontId="8" fillId="0" borderId="1" xfId="1" applyNumberFormat="1" applyFont="1" applyFill="1" applyBorder="1" applyAlignment="1">
      <alignment horizontal="right" vertical="center" shrinkToFit="1"/>
    </xf>
    <xf numFmtId="41" fontId="8" fillId="4" borderId="1" xfId="1" applyNumberFormat="1" applyFont="1" applyFill="1" applyBorder="1" applyAlignment="1">
      <alignment horizontal="right" vertical="center" shrinkToFit="1"/>
    </xf>
    <xf numFmtId="41" fontId="8" fillId="0" borderId="1" xfId="1" applyNumberFormat="1" applyFont="1" applyFill="1" applyBorder="1" applyAlignment="1" applyProtection="1">
      <alignment horizontal="center" vertical="center"/>
    </xf>
    <xf numFmtId="41" fontId="8" fillId="4" borderId="1" xfId="1" applyNumberFormat="1" applyFont="1" applyFill="1" applyBorder="1" applyAlignment="1" applyProtection="1">
      <alignment horizontal="right" vertical="center" shrinkToFit="1"/>
    </xf>
    <xf numFmtId="41" fontId="8" fillId="4" borderId="3" xfId="1" applyNumberFormat="1" applyFont="1" applyFill="1" applyBorder="1" applyAlignment="1" applyProtection="1">
      <alignment horizontal="right" vertical="center" shrinkToFit="1"/>
    </xf>
    <xf numFmtId="41" fontId="8" fillId="0" borderId="4" xfId="1" applyNumberFormat="1" applyFont="1" applyFill="1" applyBorder="1" applyAlignment="1" applyProtection="1">
      <alignment vertical="center"/>
    </xf>
    <xf numFmtId="41" fontId="8" fillId="0" borderId="1" xfId="1" applyNumberFormat="1" applyFont="1" applyFill="1" applyBorder="1" applyAlignment="1" applyProtection="1">
      <alignment vertical="center"/>
    </xf>
    <xf numFmtId="41" fontId="8" fillId="0" borderId="3" xfId="1" applyNumberFormat="1" applyFont="1" applyFill="1" applyBorder="1" applyAlignment="1" applyProtection="1">
      <alignment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17" fillId="0" borderId="0" xfId="0" applyNumberFormat="1" applyFont="1" applyFill="1" applyBorder="1" applyAlignment="1" applyProtection="1">
      <alignment horizontal="right" vertical="center"/>
    </xf>
    <xf numFmtId="0" fontId="22" fillId="0" borderId="35" xfId="0" applyFont="1" applyFill="1" applyBorder="1" applyAlignment="1">
      <alignment horizontal="center" vertical="center" shrinkToFit="1"/>
    </xf>
    <xf numFmtId="0" fontId="22" fillId="0" borderId="36" xfId="0" applyFont="1" applyFill="1" applyBorder="1" applyAlignment="1">
      <alignment horizontal="center" vertical="center" shrinkToFit="1"/>
    </xf>
    <xf numFmtId="0" fontId="22" fillId="0" borderId="37" xfId="0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2" fillId="0" borderId="34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4" fillId="2" borderId="46" xfId="0" applyFont="1" applyFill="1" applyBorder="1" applyAlignment="1">
      <alignment horizontal="center" vertical="center" wrapText="1"/>
    </xf>
    <xf numFmtId="0" fontId="22" fillId="2" borderId="39" xfId="0" applyFont="1" applyFill="1" applyBorder="1" applyAlignment="1">
      <alignment horizontal="center" vertical="center" wrapText="1"/>
    </xf>
    <xf numFmtId="0" fontId="22" fillId="2" borderId="47" xfId="0" applyFont="1" applyFill="1" applyBorder="1" applyAlignment="1">
      <alignment horizontal="center" vertical="center" wrapText="1"/>
    </xf>
    <xf numFmtId="0" fontId="22" fillId="2" borderId="49" xfId="0" applyFont="1" applyFill="1" applyBorder="1" applyAlignment="1">
      <alignment horizontal="center" vertical="center" wrapText="1"/>
    </xf>
    <xf numFmtId="14" fontId="22" fillId="0" borderId="39" xfId="0" applyNumberFormat="1" applyFont="1" applyFill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41" fontId="22" fillId="0" borderId="39" xfId="1" applyFont="1" applyBorder="1" applyAlignment="1">
      <alignment horizontal="center" vertical="center" wrapText="1"/>
    </xf>
    <xf numFmtId="3" fontId="22" fillId="0" borderId="39" xfId="0" applyNumberFormat="1" applyFont="1" applyBorder="1" applyAlignment="1">
      <alignment horizontal="right" vertical="center" wrapText="1"/>
    </xf>
    <xf numFmtId="9" fontId="22" fillId="0" borderId="48" xfId="0" applyNumberFormat="1" applyFont="1" applyBorder="1" applyAlignment="1">
      <alignment horizontal="center" vertical="center" wrapText="1"/>
    </xf>
    <xf numFmtId="0" fontId="22" fillId="2" borderId="48" xfId="0" applyFont="1" applyFill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shrinkToFit="1"/>
    </xf>
    <xf numFmtId="0" fontId="22" fillId="0" borderId="48" xfId="0" applyFont="1" applyBorder="1" applyAlignment="1">
      <alignment horizontal="center" vertical="center" shrinkToFit="1"/>
    </xf>
    <xf numFmtId="0" fontId="22" fillId="0" borderId="39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 wrapText="1"/>
    </xf>
    <xf numFmtId="49" fontId="20" fillId="2" borderId="23" xfId="0" applyNumberFormat="1" applyFont="1" applyFill="1" applyBorder="1" applyAlignment="1" applyProtection="1">
      <alignment horizontal="center" vertical="center"/>
    </xf>
    <xf numFmtId="49" fontId="20" fillId="2" borderId="24" xfId="0" applyNumberFormat="1" applyFont="1" applyFill="1" applyBorder="1" applyAlignment="1" applyProtection="1">
      <alignment horizontal="center" vertical="center"/>
    </xf>
    <xf numFmtId="49" fontId="20" fillId="2" borderId="25" xfId="0" applyNumberFormat="1" applyFont="1" applyFill="1" applyBorder="1" applyAlignment="1" applyProtection="1">
      <alignment horizontal="center" vertical="center"/>
    </xf>
    <xf numFmtId="49" fontId="20" fillId="2" borderId="29" xfId="0" applyNumberFormat="1" applyFont="1" applyFill="1" applyBorder="1" applyAlignment="1" applyProtection="1">
      <alignment horizontal="center" vertical="center"/>
    </xf>
    <xf numFmtId="49" fontId="20" fillId="2" borderId="22" xfId="0" applyNumberFormat="1" applyFont="1" applyFill="1" applyBorder="1" applyAlignment="1" applyProtection="1">
      <alignment horizontal="center" vertical="center"/>
    </xf>
    <xf numFmtId="49" fontId="20" fillId="2" borderId="27" xfId="0" applyNumberFormat="1" applyFont="1" applyFill="1" applyBorder="1" applyAlignment="1" applyProtection="1">
      <alignment horizontal="center" vertical="center"/>
    </xf>
    <xf numFmtId="0" fontId="20" fillId="2" borderId="21" xfId="0" applyNumberFormat="1" applyFont="1" applyFill="1" applyBorder="1" applyAlignment="1" applyProtection="1">
      <alignment horizontal="center" vertical="center"/>
    </xf>
    <xf numFmtId="0" fontId="20" fillId="2" borderId="26" xfId="0" applyNumberFormat="1" applyFont="1" applyFill="1" applyBorder="1" applyAlignment="1" applyProtection="1">
      <alignment horizontal="center" vertical="center"/>
    </xf>
  </cellXfs>
  <cellStyles count="115">
    <cellStyle name="쉼표 [0]" xfId="1" builtinId="6"/>
    <cellStyle name="쉼표 [0] 10" xfId="16"/>
    <cellStyle name="쉼표 [0] 10 2" xfId="73"/>
    <cellStyle name="쉼표 [0] 11" xfId="58"/>
    <cellStyle name="쉼표 [0] 2" xfId="3"/>
    <cellStyle name="쉼표 [0] 2 2" xfId="8"/>
    <cellStyle name="쉼표 [0] 2 2 2" xfId="51"/>
    <cellStyle name="쉼표 [0] 2 2 2 2" xfId="108"/>
    <cellStyle name="쉼표 [0] 2 2 3" xfId="39"/>
    <cellStyle name="쉼표 [0] 2 2 3 2" xfId="96"/>
    <cellStyle name="쉼표 [0] 2 2 4" xfId="22"/>
    <cellStyle name="쉼표 [0] 2 2 4 2" xfId="79"/>
    <cellStyle name="쉼표 [0] 2 2 5" xfId="65"/>
    <cellStyle name="쉼표 [0] 2 3" xfId="13"/>
    <cellStyle name="쉼표 [0] 2 3 2" xfId="55"/>
    <cellStyle name="쉼표 [0] 2 3 2 2" xfId="112"/>
    <cellStyle name="쉼표 [0] 2 3 3" xfId="43"/>
    <cellStyle name="쉼표 [0] 2 3 3 2" xfId="100"/>
    <cellStyle name="쉼표 [0] 2 3 4" xfId="26"/>
    <cellStyle name="쉼표 [0] 2 3 4 2" xfId="83"/>
    <cellStyle name="쉼표 [0] 2 3 5" xfId="70"/>
    <cellStyle name="쉼표 [0] 2 4" xfId="31"/>
    <cellStyle name="쉼표 [0] 2 4 2" xfId="47"/>
    <cellStyle name="쉼표 [0] 2 4 2 2" xfId="104"/>
    <cellStyle name="쉼표 [0] 2 4 3" xfId="88"/>
    <cellStyle name="쉼표 [0] 2 5" xfId="35"/>
    <cellStyle name="쉼표 [0] 2 5 2" xfId="92"/>
    <cellStyle name="쉼표 [0] 2 6" xfId="18"/>
    <cellStyle name="쉼표 [0] 2 6 2" xfId="75"/>
    <cellStyle name="쉼표 [0] 2 7" xfId="60"/>
    <cellStyle name="쉼표 [0] 3" xfId="4"/>
    <cellStyle name="쉼표 [0] 3 2" xfId="9"/>
    <cellStyle name="쉼표 [0] 3 2 2" xfId="52"/>
    <cellStyle name="쉼표 [0] 3 2 2 2" xfId="109"/>
    <cellStyle name="쉼표 [0] 3 2 3" xfId="40"/>
    <cellStyle name="쉼표 [0] 3 2 3 2" xfId="97"/>
    <cellStyle name="쉼표 [0] 3 2 4" xfId="23"/>
    <cellStyle name="쉼표 [0] 3 2 4 2" xfId="80"/>
    <cellStyle name="쉼표 [0] 3 2 5" xfId="66"/>
    <cellStyle name="쉼표 [0] 3 3" xfId="14"/>
    <cellStyle name="쉼표 [0] 3 3 2" xfId="56"/>
    <cellStyle name="쉼표 [0] 3 3 2 2" xfId="113"/>
    <cellStyle name="쉼표 [0] 3 3 3" xfId="44"/>
    <cellStyle name="쉼표 [0] 3 3 3 2" xfId="101"/>
    <cellStyle name="쉼표 [0] 3 3 4" xfId="27"/>
    <cellStyle name="쉼표 [0] 3 3 4 2" xfId="84"/>
    <cellStyle name="쉼표 [0] 3 3 5" xfId="71"/>
    <cellStyle name="쉼표 [0] 3 4" xfId="32"/>
    <cellStyle name="쉼표 [0] 3 4 2" xfId="48"/>
    <cellStyle name="쉼표 [0] 3 4 2 2" xfId="105"/>
    <cellStyle name="쉼표 [0] 3 4 3" xfId="89"/>
    <cellStyle name="쉼표 [0] 3 5" xfId="36"/>
    <cellStyle name="쉼표 [0] 3 5 2" xfId="93"/>
    <cellStyle name="쉼표 [0] 3 6" xfId="19"/>
    <cellStyle name="쉼표 [0] 3 6 2" xfId="76"/>
    <cellStyle name="쉼표 [0] 3 7" xfId="61"/>
    <cellStyle name="쉼표 [0] 4" xfId="2"/>
    <cellStyle name="쉼표 [0] 4 2" xfId="7"/>
    <cellStyle name="쉼표 [0] 4 2 2" xfId="53"/>
    <cellStyle name="쉼표 [0] 4 2 2 2" xfId="110"/>
    <cellStyle name="쉼표 [0] 4 2 3" xfId="41"/>
    <cellStyle name="쉼표 [0] 4 2 3 2" xfId="98"/>
    <cellStyle name="쉼표 [0] 4 2 4" xfId="24"/>
    <cellStyle name="쉼표 [0] 4 2 4 2" xfId="81"/>
    <cellStyle name="쉼표 [0] 4 2 5" xfId="64"/>
    <cellStyle name="쉼표 [0] 4 3" xfId="12"/>
    <cellStyle name="쉼표 [0] 4 3 2" xfId="57"/>
    <cellStyle name="쉼표 [0] 4 3 2 2" xfId="114"/>
    <cellStyle name="쉼표 [0] 4 3 3" xfId="45"/>
    <cellStyle name="쉼표 [0] 4 3 3 2" xfId="102"/>
    <cellStyle name="쉼표 [0] 4 3 4" xfId="28"/>
    <cellStyle name="쉼표 [0] 4 3 4 2" xfId="85"/>
    <cellStyle name="쉼표 [0] 4 3 5" xfId="69"/>
    <cellStyle name="쉼표 [0] 4 4" xfId="30"/>
    <cellStyle name="쉼표 [0] 4 4 2" xfId="49"/>
    <cellStyle name="쉼표 [0] 4 4 2 2" xfId="106"/>
    <cellStyle name="쉼표 [0] 4 4 3" xfId="87"/>
    <cellStyle name="쉼표 [0] 4 5" xfId="37"/>
    <cellStyle name="쉼표 [0] 4 5 2" xfId="94"/>
    <cellStyle name="쉼표 [0] 4 6" xfId="17"/>
    <cellStyle name="쉼표 [0] 4 6 2" xfId="74"/>
    <cellStyle name="쉼표 [0] 4 7" xfId="59"/>
    <cellStyle name="쉼표 [0] 5" xfId="5"/>
    <cellStyle name="쉼표 [0] 5 2" xfId="10"/>
    <cellStyle name="쉼표 [0] 5 2 2" xfId="50"/>
    <cellStyle name="쉼표 [0] 5 2 2 2" xfId="107"/>
    <cellStyle name="쉼표 [0] 5 2 3" xfId="33"/>
    <cellStyle name="쉼표 [0] 5 2 3 2" xfId="90"/>
    <cellStyle name="쉼표 [0] 5 2 4" xfId="67"/>
    <cellStyle name="쉼표 [0] 5 3" xfId="15"/>
    <cellStyle name="쉼표 [0] 5 3 2" xfId="38"/>
    <cellStyle name="쉼표 [0] 5 3 2 2" xfId="95"/>
    <cellStyle name="쉼표 [0] 5 3 3" xfId="72"/>
    <cellStyle name="쉼표 [0] 5 4" xfId="20"/>
    <cellStyle name="쉼표 [0] 5 4 2" xfId="77"/>
    <cellStyle name="쉼표 [0] 5 5" xfId="62"/>
    <cellStyle name="쉼표 [0] 6" xfId="6"/>
    <cellStyle name="쉼표 [0] 6 2" xfId="54"/>
    <cellStyle name="쉼표 [0] 6 2 2" xfId="111"/>
    <cellStyle name="쉼표 [0] 6 3" xfId="42"/>
    <cellStyle name="쉼표 [0] 6 3 2" xfId="99"/>
    <cellStyle name="쉼표 [0] 6 4" xfId="21"/>
    <cellStyle name="쉼표 [0] 6 4 2" xfId="78"/>
    <cellStyle name="쉼표 [0] 6 5" xfId="63"/>
    <cellStyle name="쉼표 [0] 7" xfId="11"/>
    <cellStyle name="쉼표 [0] 7 2" xfId="46"/>
    <cellStyle name="쉼표 [0] 7 2 2" xfId="103"/>
    <cellStyle name="쉼표 [0] 7 3" xfId="25"/>
    <cellStyle name="쉼표 [0] 7 3 2" xfId="82"/>
    <cellStyle name="쉼표 [0] 7 4" xfId="68"/>
    <cellStyle name="쉼표 [0] 8" xfId="29"/>
    <cellStyle name="쉼표 [0] 8 2" xfId="86"/>
    <cellStyle name="쉼표 [0] 9" xfId="34"/>
    <cellStyle name="쉼표 [0] 9 2" xfId="91"/>
    <cellStyle name="표준" xfId="0" builtinId="0"/>
  </cellStyles>
  <dxfs count="0"/>
  <tableStyles count="0" defaultTableStyle="TableStyleMedium9" defaultPivotStyle="PivotStyleLight16"/>
  <colors>
    <mruColors>
      <color rgb="FFCCFFFF"/>
      <color rgb="FF66CCFF"/>
      <color rgb="FFC0F3F6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"/>
  <sheetViews>
    <sheetView tabSelected="1" zoomScaleNormal="100" workbookViewId="0">
      <selection sqref="A1:L1"/>
    </sheetView>
  </sheetViews>
  <sheetFormatPr defaultRowHeight="13.5" x14ac:dyDescent="0.15"/>
  <cols>
    <col min="1" max="2" width="7.88671875" customWidth="1"/>
    <col min="3" max="3" width="17.109375" customWidth="1"/>
    <col min="4" max="4" width="10.88671875" customWidth="1"/>
    <col min="5" max="5" width="36.5546875" customWidth="1"/>
    <col min="6" max="7" width="8.88671875" customWidth="1"/>
    <col min="8" max="8" width="12.44140625" style="6" customWidth="1"/>
    <col min="9" max="9" width="20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12" ht="25.5" customHeight="1" x14ac:dyDescent="0.15">
      <c r="A1" s="178" t="s">
        <v>36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2" ht="25.5" customHeight="1" thickBot="1" x14ac:dyDescent="0.2">
      <c r="A2" s="179" t="s">
        <v>58</v>
      </c>
      <c r="B2" s="179"/>
      <c r="C2" s="179"/>
      <c r="D2" s="17"/>
      <c r="E2" s="17"/>
      <c r="F2" s="17"/>
      <c r="G2" s="17"/>
      <c r="H2" s="18"/>
      <c r="I2" s="17"/>
      <c r="J2" s="17"/>
      <c r="K2" s="17"/>
      <c r="L2" s="17"/>
    </row>
    <row r="3" spans="1:12" ht="25.5" customHeight="1" thickBot="1" x14ac:dyDescent="0.2">
      <c r="A3" s="19" t="s">
        <v>37</v>
      </c>
      <c r="B3" s="20" t="s">
        <v>31</v>
      </c>
      <c r="C3" s="20" t="s">
        <v>38</v>
      </c>
      <c r="D3" s="20" t="s">
        <v>39</v>
      </c>
      <c r="E3" s="20" t="s">
        <v>40</v>
      </c>
      <c r="F3" s="20" t="s">
        <v>41</v>
      </c>
      <c r="G3" s="20" t="s">
        <v>42</v>
      </c>
      <c r="H3" s="20" t="s">
        <v>43</v>
      </c>
      <c r="I3" s="21" t="s">
        <v>32</v>
      </c>
      <c r="J3" s="21" t="s">
        <v>44</v>
      </c>
      <c r="K3" s="21" t="s">
        <v>45</v>
      </c>
      <c r="L3" s="22" t="s">
        <v>1</v>
      </c>
    </row>
    <row r="4" spans="1:12" ht="25.5" customHeight="1" thickTop="1" x14ac:dyDescent="0.15">
      <c r="A4" s="97"/>
      <c r="B4" s="98"/>
      <c r="C4" s="98"/>
      <c r="D4" s="98"/>
      <c r="E4" s="117" t="s">
        <v>177</v>
      </c>
      <c r="F4" s="98"/>
      <c r="G4" s="98"/>
      <c r="H4" s="99"/>
      <c r="I4" s="98"/>
      <c r="J4" s="98"/>
      <c r="K4" s="98"/>
      <c r="L4" s="23"/>
    </row>
    <row r="5" spans="1:12" ht="25.5" customHeight="1" thickBot="1" x14ac:dyDescent="0.2">
      <c r="A5" s="115"/>
      <c r="B5" s="96"/>
      <c r="C5" s="96"/>
      <c r="D5" s="96"/>
      <c r="E5" s="96"/>
      <c r="F5" s="96"/>
      <c r="G5" s="96"/>
      <c r="H5" s="116"/>
      <c r="I5" s="96"/>
      <c r="J5" s="96"/>
      <c r="K5" s="96"/>
      <c r="L5" s="111"/>
    </row>
  </sheetData>
  <mergeCells count="2">
    <mergeCell ref="A1:L1"/>
    <mergeCell ref="A2:C2"/>
  </mergeCells>
  <phoneticPr fontId="3" type="noConversion"/>
  <dataValidations count="1">
    <dataValidation type="textLength" operator="lessThanOrEqual" allowBlank="1" showInputMessage="1" showErrorMessage="1" sqref="F4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sqref="A1:I1"/>
    </sheetView>
  </sheetViews>
  <sheetFormatPr defaultRowHeight="13.5" x14ac:dyDescent="0.15"/>
  <cols>
    <col min="1" max="1" width="18.33203125" style="1" customWidth="1"/>
    <col min="2" max="2" width="40.77734375" style="1" customWidth="1"/>
    <col min="3" max="3" width="15.88671875" style="1" customWidth="1"/>
    <col min="4" max="4" width="20.6640625" style="1" customWidth="1"/>
    <col min="5" max="5" width="9.5546875" style="1" customWidth="1"/>
    <col min="6" max="6" width="10.88671875" style="1" customWidth="1"/>
    <col min="7" max="7" width="9.5546875" style="1" customWidth="1"/>
    <col min="8" max="8" width="11.44140625" style="1" bestFit="1" customWidth="1"/>
    <col min="9" max="9" width="17.77734375" style="2" customWidth="1"/>
  </cols>
  <sheetData>
    <row r="1" spans="1:9" ht="25.5" customHeight="1" x14ac:dyDescent="0.15">
      <c r="A1" s="181" t="s">
        <v>56</v>
      </c>
      <c r="B1" s="181"/>
      <c r="C1" s="181"/>
      <c r="D1" s="181"/>
      <c r="E1" s="181"/>
      <c r="F1" s="181"/>
      <c r="G1" s="181"/>
      <c r="H1" s="181"/>
      <c r="I1" s="181"/>
    </row>
    <row r="2" spans="1:9" ht="25.5" customHeight="1" thickBot="1" x14ac:dyDescent="0.2">
      <c r="A2" s="182" t="s">
        <v>58</v>
      </c>
      <c r="B2" s="182"/>
      <c r="C2" s="30"/>
      <c r="D2" s="30"/>
      <c r="E2" s="30"/>
      <c r="F2" s="30"/>
      <c r="G2" s="30"/>
      <c r="H2" s="30"/>
      <c r="I2" s="60" t="s">
        <v>3</v>
      </c>
    </row>
    <row r="3" spans="1:9" ht="25.5" customHeight="1" x14ac:dyDescent="0.15">
      <c r="A3" s="213" t="s">
        <v>178</v>
      </c>
      <c r="B3" s="211" t="s">
        <v>179</v>
      </c>
      <c r="C3" s="211" t="s">
        <v>180</v>
      </c>
      <c r="D3" s="211" t="s">
        <v>181</v>
      </c>
      <c r="E3" s="207" t="s">
        <v>182</v>
      </c>
      <c r="F3" s="208"/>
      <c r="G3" s="207" t="s">
        <v>183</v>
      </c>
      <c r="H3" s="208"/>
      <c r="I3" s="209" t="s">
        <v>184</v>
      </c>
    </row>
    <row r="4" spans="1:9" ht="25.5" customHeight="1" thickBot="1" x14ac:dyDescent="0.2">
      <c r="A4" s="214"/>
      <c r="B4" s="212"/>
      <c r="C4" s="212"/>
      <c r="D4" s="212"/>
      <c r="E4" s="63" t="s">
        <v>185</v>
      </c>
      <c r="F4" s="63" t="s">
        <v>186</v>
      </c>
      <c r="G4" s="63" t="s">
        <v>185</v>
      </c>
      <c r="H4" s="63" t="s">
        <v>186</v>
      </c>
      <c r="I4" s="210"/>
    </row>
    <row r="5" spans="1:9" s="118" customFormat="1" ht="26.25" customHeight="1" thickTop="1" thickBot="1" x14ac:dyDescent="0.2">
      <c r="A5" s="36"/>
      <c r="B5" s="47"/>
      <c r="C5" s="127"/>
      <c r="D5" s="64"/>
      <c r="E5" s="64"/>
      <c r="F5" s="64"/>
      <c r="G5" s="92"/>
      <c r="H5" s="64"/>
      <c r="I5" s="65"/>
    </row>
    <row r="6" spans="1:9" x14ac:dyDescent="0.15">
      <c r="A6" s="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sqref="A1:I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8.5546875" customWidth="1"/>
    <col min="7" max="9" width="12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9" ht="25.5" customHeight="1" x14ac:dyDescent="0.15">
      <c r="A1" s="178" t="s">
        <v>47</v>
      </c>
      <c r="B1" s="178"/>
      <c r="C1" s="178"/>
      <c r="D1" s="178"/>
      <c r="E1" s="178"/>
      <c r="F1" s="178"/>
      <c r="G1" s="178"/>
      <c r="H1" s="178"/>
      <c r="I1" s="178"/>
    </row>
    <row r="2" spans="1:9" ht="25.5" customHeight="1" thickBot="1" x14ac:dyDescent="0.2">
      <c r="A2" s="180" t="s">
        <v>145</v>
      </c>
      <c r="B2" s="180"/>
      <c r="C2" s="180"/>
      <c r="D2" s="66"/>
      <c r="E2" s="66"/>
      <c r="F2" s="66"/>
      <c r="G2" s="66"/>
      <c r="H2" s="66"/>
      <c r="I2" s="66"/>
    </row>
    <row r="3" spans="1:9" ht="25.5" customHeight="1" thickBot="1" x14ac:dyDescent="0.2">
      <c r="A3" s="12" t="s">
        <v>168</v>
      </c>
      <c r="B3" s="13" t="s">
        <v>169</v>
      </c>
      <c r="C3" s="14" t="s">
        <v>170</v>
      </c>
      <c r="D3" s="14" t="s">
        <v>171</v>
      </c>
      <c r="E3" s="15" t="s">
        <v>172</v>
      </c>
      <c r="F3" s="14" t="s">
        <v>173</v>
      </c>
      <c r="G3" s="14" t="s">
        <v>174</v>
      </c>
      <c r="H3" s="14" t="s">
        <v>175</v>
      </c>
      <c r="I3" s="16" t="s">
        <v>176</v>
      </c>
    </row>
    <row r="4" spans="1:9" ht="25.5" customHeight="1" thickTop="1" x14ac:dyDescent="0.15">
      <c r="A4" s="100">
        <v>2019</v>
      </c>
      <c r="B4" s="101">
        <v>10</v>
      </c>
      <c r="C4" s="102" t="s">
        <v>201</v>
      </c>
      <c r="D4" s="117" t="s">
        <v>187</v>
      </c>
      <c r="E4" s="104">
        <v>500</v>
      </c>
      <c r="F4" s="103" t="s">
        <v>188</v>
      </c>
      <c r="G4" s="101" t="s">
        <v>199</v>
      </c>
      <c r="H4" s="101" t="s">
        <v>200</v>
      </c>
      <c r="I4" s="105"/>
    </row>
    <row r="5" spans="1:9" ht="25.5" customHeight="1" thickBot="1" x14ac:dyDescent="0.2">
      <c r="A5" s="106"/>
      <c r="B5" s="107"/>
      <c r="C5" s="108"/>
      <c r="D5" s="109"/>
      <c r="E5" s="110"/>
      <c r="F5" s="109"/>
      <c r="G5" s="107"/>
      <c r="H5" s="107"/>
      <c r="I5" s="111"/>
    </row>
  </sheetData>
  <mergeCells count="2">
    <mergeCell ref="A1:I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Normal="100" workbookViewId="0">
      <selection sqref="A1:M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1.5546875" style="3" customWidth="1"/>
    <col min="11" max="11" width="11.6640625" style="4" customWidth="1"/>
    <col min="12" max="12" width="11.33203125" style="3" bestFit="1" customWidth="1"/>
  </cols>
  <sheetData>
    <row r="1" spans="1:13" ht="25.5" customHeight="1" x14ac:dyDescent="0.15">
      <c r="A1" s="178" t="s">
        <v>54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</row>
    <row r="2" spans="1:13" ht="25.5" customHeight="1" thickBot="1" x14ac:dyDescent="0.2">
      <c r="A2" s="180" t="s">
        <v>146</v>
      </c>
      <c r="B2" s="180"/>
      <c r="C2" s="180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25.5" customHeight="1" thickBot="1" x14ac:dyDescent="0.2">
      <c r="A3" s="12" t="s">
        <v>30</v>
      </c>
      <c r="B3" s="13" t="s">
        <v>31</v>
      </c>
      <c r="C3" s="14" t="s">
        <v>53</v>
      </c>
      <c r="D3" s="14" t="s">
        <v>52</v>
      </c>
      <c r="E3" s="14" t="s">
        <v>0</v>
      </c>
      <c r="F3" s="13" t="s">
        <v>51</v>
      </c>
      <c r="G3" s="13" t="s">
        <v>50</v>
      </c>
      <c r="H3" s="13" t="s">
        <v>49</v>
      </c>
      <c r="I3" s="13" t="s">
        <v>48</v>
      </c>
      <c r="J3" s="14" t="s">
        <v>32</v>
      </c>
      <c r="K3" s="14" t="s">
        <v>33</v>
      </c>
      <c r="L3" s="14" t="s">
        <v>34</v>
      </c>
      <c r="M3" s="16" t="s">
        <v>1</v>
      </c>
    </row>
    <row r="4" spans="1:13" ht="25.5" customHeight="1" thickTop="1" thickBot="1" x14ac:dyDescent="0.2">
      <c r="A4" s="24"/>
      <c r="B4" s="25"/>
      <c r="C4" s="35" t="s">
        <v>84</v>
      </c>
      <c r="D4" s="26"/>
      <c r="E4" s="25"/>
      <c r="F4" s="27"/>
      <c r="G4" s="28"/>
      <c r="H4" s="28"/>
      <c r="I4" s="28"/>
      <c r="J4" s="25"/>
      <c r="K4" s="25"/>
      <c r="L4" s="25"/>
      <c r="M4" s="29"/>
    </row>
  </sheetData>
  <mergeCells count="2">
    <mergeCell ref="A1:M1"/>
    <mergeCell ref="A2:C2"/>
  </mergeCells>
  <phoneticPr fontId="3" type="noConversion"/>
  <dataValidations disablePrompts="1" count="2"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sqref="A1:K1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</cols>
  <sheetData>
    <row r="1" spans="1:11" ht="25.5" customHeight="1" x14ac:dyDescent="0.15">
      <c r="A1" s="181" t="s">
        <v>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25.5" customHeight="1" thickBot="1" x14ac:dyDescent="0.2">
      <c r="A2" s="182" t="s">
        <v>58</v>
      </c>
      <c r="B2" s="182"/>
      <c r="C2" s="30"/>
      <c r="D2" s="30"/>
      <c r="E2" s="30"/>
      <c r="F2" s="31"/>
      <c r="G2" s="31"/>
      <c r="H2" s="31"/>
      <c r="I2" s="31"/>
      <c r="J2" s="183" t="s">
        <v>3</v>
      </c>
      <c r="K2" s="183"/>
    </row>
    <row r="3" spans="1:11" ht="25.5" customHeight="1" thickBot="1" x14ac:dyDescent="0.2">
      <c r="A3" s="32" t="s">
        <v>4</v>
      </c>
      <c r="B3" s="33" t="s">
        <v>5</v>
      </c>
      <c r="C3" s="33" t="s">
        <v>0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34" t="s">
        <v>1</v>
      </c>
    </row>
    <row r="4" spans="1:11" ht="25.5" customHeight="1" thickTop="1" thickBot="1" x14ac:dyDescent="0.2">
      <c r="A4" s="128"/>
      <c r="B4" s="129" t="s">
        <v>85</v>
      </c>
      <c r="C4" s="130"/>
      <c r="D4" s="131"/>
      <c r="E4" s="131"/>
      <c r="F4" s="130"/>
      <c r="G4" s="132"/>
      <c r="H4" s="132"/>
      <c r="I4" s="133"/>
      <c r="J4" s="134"/>
      <c r="K4" s="135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sqref="A1:K1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</cols>
  <sheetData>
    <row r="1" spans="1:11" ht="25.5" customHeight="1" x14ac:dyDescent="0.15">
      <c r="A1" s="181" t="s">
        <v>22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25.5" customHeight="1" thickBot="1" x14ac:dyDescent="0.2">
      <c r="A2" s="182" t="s">
        <v>58</v>
      </c>
      <c r="B2" s="182"/>
      <c r="C2" s="30"/>
      <c r="D2" s="30"/>
      <c r="E2" s="30"/>
      <c r="F2" s="31"/>
      <c r="G2" s="31"/>
      <c r="H2" s="31"/>
      <c r="I2" s="31"/>
      <c r="J2" s="183" t="s">
        <v>3</v>
      </c>
      <c r="K2" s="183"/>
    </row>
    <row r="3" spans="1:11" ht="25.5" customHeight="1" thickBot="1" x14ac:dyDescent="0.2">
      <c r="A3" s="32" t="s">
        <v>4</v>
      </c>
      <c r="B3" s="33" t="s">
        <v>5</v>
      </c>
      <c r="C3" s="33" t="s">
        <v>0</v>
      </c>
      <c r="D3" s="33" t="s">
        <v>8</v>
      </c>
      <c r="E3" s="33" t="s">
        <v>23</v>
      </c>
      <c r="F3" s="33" t="s">
        <v>19</v>
      </c>
      <c r="G3" s="33" t="s">
        <v>24</v>
      </c>
      <c r="H3" s="33" t="s">
        <v>27</v>
      </c>
      <c r="I3" s="33" t="s">
        <v>25</v>
      </c>
      <c r="J3" s="33" t="s">
        <v>26</v>
      </c>
      <c r="K3" s="34" t="s">
        <v>1</v>
      </c>
    </row>
    <row r="4" spans="1:11" ht="25.5" customHeight="1" thickTop="1" thickBot="1" x14ac:dyDescent="0.2">
      <c r="A4" s="136"/>
      <c r="B4" s="129" t="s">
        <v>85</v>
      </c>
      <c r="C4" s="137"/>
      <c r="D4" s="138"/>
      <c r="E4" s="139"/>
      <c r="F4" s="140"/>
      <c r="G4" s="141"/>
      <c r="H4" s="142"/>
      <c r="I4" s="142"/>
      <c r="J4" s="142"/>
      <c r="K4" s="143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Normal="100" workbookViewId="0">
      <selection activeCell="I15" sqref="I15"/>
    </sheetView>
  </sheetViews>
  <sheetFormatPr defaultRowHeight="13.5" x14ac:dyDescent="0.15"/>
  <cols>
    <col min="1" max="1" width="39.21875" style="1" customWidth="1"/>
    <col min="2" max="2" width="26.109375" style="1" customWidth="1"/>
    <col min="3" max="8" width="9.77734375" style="1" customWidth="1"/>
    <col min="9" max="9" width="20.88671875" style="1" customWidth="1"/>
  </cols>
  <sheetData>
    <row r="1" spans="1:9" ht="25.5" customHeight="1" x14ac:dyDescent="0.15">
      <c r="A1" s="181" t="s">
        <v>13</v>
      </c>
      <c r="B1" s="181"/>
      <c r="C1" s="181"/>
      <c r="D1" s="181"/>
      <c r="E1" s="181"/>
      <c r="F1" s="181"/>
      <c r="G1" s="181"/>
      <c r="H1" s="181"/>
      <c r="I1" s="181"/>
    </row>
    <row r="2" spans="1:9" ht="25.5" customHeight="1" thickBot="1" x14ac:dyDescent="0.2">
      <c r="A2" s="37" t="s">
        <v>58</v>
      </c>
      <c r="B2" s="37"/>
      <c r="C2" s="30"/>
      <c r="D2" s="30"/>
      <c r="E2" s="30"/>
      <c r="F2" s="31"/>
      <c r="G2" s="31"/>
      <c r="H2" s="68"/>
      <c r="I2" s="95" t="s">
        <v>202</v>
      </c>
    </row>
    <row r="3" spans="1:9" ht="25.5" customHeight="1" thickBot="1" x14ac:dyDescent="0.2">
      <c r="A3" s="53" t="s">
        <v>5</v>
      </c>
      <c r="B3" s="33" t="s">
        <v>29</v>
      </c>
      <c r="C3" s="33" t="s">
        <v>111</v>
      </c>
      <c r="D3" s="33" t="s">
        <v>14</v>
      </c>
      <c r="E3" s="33" t="s">
        <v>15</v>
      </c>
      <c r="F3" s="33" t="s">
        <v>16</v>
      </c>
      <c r="G3" s="54" t="s">
        <v>35</v>
      </c>
      <c r="H3" s="33" t="s">
        <v>28</v>
      </c>
      <c r="I3" s="34" t="s">
        <v>17</v>
      </c>
    </row>
    <row r="4" spans="1:9" ht="25.5" customHeight="1" thickTop="1" x14ac:dyDescent="0.15">
      <c r="A4" s="48" t="s">
        <v>59</v>
      </c>
      <c r="B4" s="49" t="s">
        <v>67</v>
      </c>
      <c r="C4" s="55">
        <v>2160000</v>
      </c>
      <c r="D4" s="50" t="s">
        <v>86</v>
      </c>
      <c r="E4" s="51" t="s">
        <v>93</v>
      </c>
      <c r="F4" s="51" t="s">
        <v>101</v>
      </c>
      <c r="G4" s="76" t="s">
        <v>204</v>
      </c>
      <c r="H4" s="52" t="s">
        <v>101</v>
      </c>
      <c r="I4" s="144" t="s">
        <v>203</v>
      </c>
    </row>
    <row r="5" spans="1:9" ht="25.5" customHeight="1" x14ac:dyDescent="0.15">
      <c r="A5" s="38" t="s">
        <v>110</v>
      </c>
      <c r="B5" s="39" t="s">
        <v>73</v>
      </c>
      <c r="C5" s="56">
        <v>1800000</v>
      </c>
      <c r="D5" s="40" t="s">
        <v>87</v>
      </c>
      <c r="E5" s="41" t="s">
        <v>94</v>
      </c>
      <c r="F5" s="41" t="s">
        <v>102</v>
      </c>
      <c r="G5" s="76" t="s">
        <v>204</v>
      </c>
      <c r="H5" s="42" t="s">
        <v>103</v>
      </c>
      <c r="I5" s="145" t="s">
        <v>203</v>
      </c>
    </row>
    <row r="6" spans="1:9" ht="25.5" hidden="1" customHeight="1" x14ac:dyDescent="0.15">
      <c r="A6" s="38" t="s">
        <v>65</v>
      </c>
      <c r="B6" s="39" t="s">
        <v>74</v>
      </c>
      <c r="C6" s="56">
        <v>3240000</v>
      </c>
      <c r="D6" s="40" t="s">
        <v>88</v>
      </c>
      <c r="E6" s="41" t="s">
        <v>95</v>
      </c>
      <c r="F6" s="41" t="s">
        <v>103</v>
      </c>
      <c r="G6" s="42"/>
      <c r="H6" s="42" t="s">
        <v>103</v>
      </c>
      <c r="I6" s="146"/>
    </row>
    <row r="7" spans="1:9" ht="25.5" customHeight="1" x14ac:dyDescent="0.15">
      <c r="A7" s="38" t="s">
        <v>60</v>
      </c>
      <c r="B7" s="39" t="s">
        <v>75</v>
      </c>
      <c r="C7" s="56">
        <v>121551000</v>
      </c>
      <c r="D7" s="40" t="s">
        <v>89</v>
      </c>
      <c r="E7" s="41" t="s">
        <v>96</v>
      </c>
      <c r="F7" s="41" t="s">
        <v>103</v>
      </c>
      <c r="G7" s="42" t="s">
        <v>205</v>
      </c>
      <c r="H7" s="42" t="s">
        <v>103</v>
      </c>
      <c r="I7" s="145" t="s">
        <v>190</v>
      </c>
    </row>
    <row r="8" spans="1:9" ht="25.5" customHeight="1" x14ac:dyDescent="0.15">
      <c r="A8" s="38" t="s">
        <v>156</v>
      </c>
      <c r="B8" s="39" t="s">
        <v>68</v>
      </c>
      <c r="C8" s="56">
        <v>8400000</v>
      </c>
      <c r="D8" s="40" t="s">
        <v>90</v>
      </c>
      <c r="E8" s="41" t="s">
        <v>97</v>
      </c>
      <c r="F8" s="41" t="s">
        <v>101</v>
      </c>
      <c r="G8" s="42" t="s">
        <v>189</v>
      </c>
      <c r="H8" s="42" t="s">
        <v>103</v>
      </c>
      <c r="I8" s="147" t="s">
        <v>206</v>
      </c>
    </row>
    <row r="9" spans="1:9" ht="25.5" customHeight="1" x14ac:dyDescent="0.15">
      <c r="A9" s="38" t="s">
        <v>61</v>
      </c>
      <c r="B9" s="39" t="s">
        <v>76</v>
      </c>
      <c r="C9" s="56">
        <v>58036800</v>
      </c>
      <c r="D9" s="40" t="s">
        <v>90</v>
      </c>
      <c r="E9" s="41" t="s">
        <v>93</v>
      </c>
      <c r="F9" s="41" t="s">
        <v>101</v>
      </c>
      <c r="G9" s="42" t="s">
        <v>189</v>
      </c>
      <c r="H9" s="42" t="s">
        <v>103</v>
      </c>
      <c r="I9" s="147" t="s">
        <v>190</v>
      </c>
    </row>
    <row r="10" spans="1:9" ht="25.5" hidden="1" customHeight="1" x14ac:dyDescent="0.15">
      <c r="A10" s="38" t="s">
        <v>62</v>
      </c>
      <c r="B10" s="39" t="s">
        <v>69</v>
      </c>
      <c r="C10" s="56">
        <v>900000</v>
      </c>
      <c r="D10" s="40" t="s">
        <v>87</v>
      </c>
      <c r="E10" s="41" t="s">
        <v>94</v>
      </c>
      <c r="F10" s="41" t="s">
        <v>102</v>
      </c>
      <c r="G10" s="77"/>
      <c r="H10" s="42" t="s">
        <v>103</v>
      </c>
      <c r="I10" s="147"/>
    </row>
    <row r="11" spans="1:9" ht="25.5" customHeight="1" x14ac:dyDescent="0.15">
      <c r="A11" s="43" t="s">
        <v>153</v>
      </c>
      <c r="B11" s="44" t="s">
        <v>83</v>
      </c>
      <c r="C11" s="57">
        <v>2850000</v>
      </c>
      <c r="D11" s="45" t="s">
        <v>91</v>
      </c>
      <c r="E11" s="46" t="s">
        <v>98</v>
      </c>
      <c r="F11" s="46" t="s">
        <v>101</v>
      </c>
      <c r="G11" s="42" t="s">
        <v>204</v>
      </c>
      <c r="H11" s="42" t="s">
        <v>105</v>
      </c>
      <c r="I11" s="148" t="s">
        <v>203</v>
      </c>
    </row>
    <row r="12" spans="1:9" ht="25.5" customHeight="1" x14ac:dyDescent="0.15">
      <c r="A12" s="43" t="s">
        <v>151</v>
      </c>
      <c r="B12" s="44" t="s">
        <v>82</v>
      </c>
      <c r="C12" s="57">
        <v>1100000</v>
      </c>
      <c r="D12" s="45" t="s">
        <v>108</v>
      </c>
      <c r="E12" s="46" t="s">
        <v>99</v>
      </c>
      <c r="F12" s="46" t="s">
        <v>101</v>
      </c>
      <c r="G12" s="42" t="s">
        <v>189</v>
      </c>
      <c r="H12" s="42" t="s">
        <v>106</v>
      </c>
      <c r="I12" s="148" t="s">
        <v>207</v>
      </c>
    </row>
    <row r="13" spans="1:9" ht="25.5" customHeight="1" x14ac:dyDescent="0.15">
      <c r="A13" s="43" t="s">
        <v>148</v>
      </c>
      <c r="B13" s="44" t="s">
        <v>81</v>
      </c>
      <c r="C13" s="57">
        <v>1188000</v>
      </c>
      <c r="D13" s="45" t="s">
        <v>92</v>
      </c>
      <c r="E13" s="46" t="s">
        <v>100</v>
      </c>
      <c r="F13" s="46" t="s">
        <v>104</v>
      </c>
      <c r="G13" s="149" t="s">
        <v>205</v>
      </c>
      <c r="H13" s="149" t="s">
        <v>107</v>
      </c>
      <c r="I13" s="148" t="s">
        <v>206</v>
      </c>
    </row>
    <row r="14" spans="1:9" ht="25.5" customHeight="1" x14ac:dyDescent="0.15">
      <c r="A14" s="38" t="s">
        <v>149</v>
      </c>
      <c r="B14" s="39" t="s">
        <v>163</v>
      </c>
      <c r="C14" s="56">
        <v>2478000</v>
      </c>
      <c r="D14" s="40" t="s">
        <v>165</v>
      </c>
      <c r="E14" s="41" t="s">
        <v>166</v>
      </c>
      <c r="F14" s="41" t="s">
        <v>167</v>
      </c>
      <c r="G14" s="42" t="s">
        <v>189</v>
      </c>
      <c r="H14" s="42" t="s">
        <v>167</v>
      </c>
      <c r="I14" s="147" t="s">
        <v>190</v>
      </c>
    </row>
    <row r="15" spans="1:9" ht="25.5" customHeight="1" thickBot="1" x14ac:dyDescent="0.2">
      <c r="A15" s="150" t="s">
        <v>208</v>
      </c>
      <c r="B15" s="151" t="s">
        <v>218</v>
      </c>
      <c r="C15" s="152">
        <v>400000</v>
      </c>
      <c r="D15" s="64" t="s">
        <v>219</v>
      </c>
      <c r="E15" s="153" t="s">
        <v>220</v>
      </c>
      <c r="F15" s="153" t="s">
        <v>221</v>
      </c>
      <c r="G15" s="154" t="s">
        <v>220</v>
      </c>
      <c r="H15" s="154" t="s">
        <v>220</v>
      </c>
      <c r="I15" s="155"/>
    </row>
  </sheetData>
  <mergeCells count="1">
    <mergeCell ref="A1:I1"/>
  </mergeCells>
  <phoneticPr fontId="3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I15" sqref="I15"/>
    </sheetView>
  </sheetViews>
  <sheetFormatPr defaultRowHeight="13.5" x14ac:dyDescent="0.15"/>
  <cols>
    <col min="1" max="2" width="9.88671875" style="1" customWidth="1"/>
    <col min="3" max="3" width="37.5546875" style="1" customWidth="1"/>
    <col min="4" max="4" width="26.77734375" style="1" customWidth="1"/>
    <col min="5" max="5" width="12.33203125" style="1" customWidth="1"/>
    <col min="6" max="8" width="9.77734375" style="1" customWidth="1"/>
    <col min="9" max="9" width="11.33203125" style="1" customWidth="1"/>
    <col min="10" max="10" width="20.5546875" style="2" customWidth="1"/>
  </cols>
  <sheetData>
    <row r="1" spans="1:10" ht="25.5" customHeight="1" x14ac:dyDescent="0.15">
      <c r="A1" s="181" t="s">
        <v>18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0" ht="25.5" customHeight="1" thickBot="1" x14ac:dyDescent="0.2">
      <c r="A2" s="182" t="s">
        <v>58</v>
      </c>
      <c r="B2" s="182"/>
      <c r="C2" s="182"/>
      <c r="D2" s="30"/>
      <c r="E2" s="30"/>
      <c r="F2" s="30"/>
      <c r="G2" s="30"/>
      <c r="H2" s="30"/>
      <c r="I2" s="67"/>
      <c r="J2" s="95" t="s">
        <v>202</v>
      </c>
    </row>
    <row r="3" spans="1:10" ht="25.5" customHeight="1" thickBot="1" x14ac:dyDescent="0.2">
      <c r="A3" s="74" t="s">
        <v>117</v>
      </c>
      <c r="B3" s="75" t="s">
        <v>4</v>
      </c>
      <c r="C3" s="33" t="s">
        <v>5</v>
      </c>
      <c r="D3" s="33" t="s">
        <v>46</v>
      </c>
      <c r="E3" s="33" t="s">
        <v>112</v>
      </c>
      <c r="F3" s="33" t="s">
        <v>113</v>
      </c>
      <c r="G3" s="33" t="s">
        <v>114</v>
      </c>
      <c r="H3" s="33" t="s">
        <v>115</v>
      </c>
      <c r="I3" s="33" t="s">
        <v>116</v>
      </c>
      <c r="J3" s="34" t="s">
        <v>55</v>
      </c>
    </row>
    <row r="4" spans="1:10" ht="25.5" customHeight="1" thickTop="1" x14ac:dyDescent="0.15">
      <c r="A4" s="69" t="s">
        <v>211</v>
      </c>
      <c r="B4" s="71" t="s">
        <v>64</v>
      </c>
      <c r="C4" s="61" t="s">
        <v>157</v>
      </c>
      <c r="D4" s="62" t="s">
        <v>70</v>
      </c>
      <c r="E4" s="165">
        <v>2160000</v>
      </c>
      <c r="F4" s="113" t="s">
        <v>66</v>
      </c>
      <c r="G4" s="169">
        <v>180000</v>
      </c>
      <c r="H4" s="113" t="s">
        <v>66</v>
      </c>
      <c r="I4" s="175">
        <v>1620000</v>
      </c>
      <c r="J4" s="144" t="s">
        <v>203</v>
      </c>
    </row>
    <row r="5" spans="1:10" s="118" customFormat="1" ht="24.95" customHeight="1" x14ac:dyDescent="0.15">
      <c r="A5" s="70" t="s">
        <v>212</v>
      </c>
      <c r="B5" s="72" t="s">
        <v>64</v>
      </c>
      <c r="C5" s="59" t="s">
        <v>109</v>
      </c>
      <c r="D5" s="59" t="s">
        <v>77</v>
      </c>
      <c r="E5" s="163">
        <v>1800000</v>
      </c>
      <c r="F5" s="112" t="s">
        <v>66</v>
      </c>
      <c r="G5" s="170">
        <v>150000</v>
      </c>
      <c r="H5" s="112" t="s">
        <v>66</v>
      </c>
      <c r="I5" s="176">
        <v>1350000</v>
      </c>
      <c r="J5" s="145" t="s">
        <v>203</v>
      </c>
    </row>
    <row r="6" spans="1:10" ht="24.95" hidden="1" customHeight="1" x14ac:dyDescent="0.15">
      <c r="A6" s="70" t="s">
        <v>192</v>
      </c>
      <c r="B6" s="72" t="s">
        <v>64</v>
      </c>
      <c r="C6" s="58" t="s">
        <v>158</v>
      </c>
      <c r="D6" s="59" t="s">
        <v>78</v>
      </c>
      <c r="E6" s="163">
        <v>3240000</v>
      </c>
      <c r="F6" s="112" t="s">
        <v>66</v>
      </c>
      <c r="G6" s="171">
        <v>270000</v>
      </c>
      <c r="H6" s="112" t="s">
        <v>66</v>
      </c>
      <c r="I6" s="176">
        <v>1890000</v>
      </c>
      <c r="J6" s="145"/>
    </row>
    <row r="7" spans="1:10" ht="24.95" customHeight="1" x14ac:dyDescent="0.15">
      <c r="A7" s="70" t="s">
        <v>213</v>
      </c>
      <c r="B7" s="72" t="s">
        <v>64</v>
      </c>
      <c r="C7" s="58" t="s">
        <v>159</v>
      </c>
      <c r="D7" s="59" t="s">
        <v>79</v>
      </c>
      <c r="E7" s="166">
        <v>121551000</v>
      </c>
      <c r="F7" s="112" t="s">
        <v>66</v>
      </c>
      <c r="G7" s="171">
        <v>9232420</v>
      </c>
      <c r="H7" s="112" t="s">
        <v>66</v>
      </c>
      <c r="I7" s="176">
        <v>74711760</v>
      </c>
      <c r="J7" s="145" t="s">
        <v>214</v>
      </c>
    </row>
    <row r="8" spans="1:10" ht="24.95" customHeight="1" x14ac:dyDescent="0.15">
      <c r="A8" s="70" t="s">
        <v>209</v>
      </c>
      <c r="B8" s="72" t="s">
        <v>64</v>
      </c>
      <c r="C8" s="58" t="s">
        <v>155</v>
      </c>
      <c r="D8" s="59" t="s">
        <v>63</v>
      </c>
      <c r="E8" s="163">
        <v>8400000</v>
      </c>
      <c r="F8" s="112" t="s">
        <v>66</v>
      </c>
      <c r="G8" s="171">
        <v>700000</v>
      </c>
      <c r="H8" s="112" t="s">
        <v>66</v>
      </c>
      <c r="I8" s="176">
        <v>5600000</v>
      </c>
      <c r="J8" s="145" t="s">
        <v>215</v>
      </c>
    </row>
    <row r="9" spans="1:10" ht="24.95" customHeight="1" x14ac:dyDescent="0.15">
      <c r="A9" s="70" t="s">
        <v>209</v>
      </c>
      <c r="B9" s="72" t="s">
        <v>64</v>
      </c>
      <c r="C9" s="58" t="s">
        <v>147</v>
      </c>
      <c r="D9" s="59" t="s">
        <v>71</v>
      </c>
      <c r="E9" s="163">
        <v>58036800</v>
      </c>
      <c r="F9" s="112" t="s">
        <v>72</v>
      </c>
      <c r="G9" s="171">
        <v>3248520</v>
      </c>
      <c r="H9" s="112" t="s">
        <v>72</v>
      </c>
      <c r="I9" s="176">
        <v>35546320</v>
      </c>
      <c r="J9" s="145" t="s">
        <v>215</v>
      </c>
    </row>
    <row r="10" spans="1:10" ht="24.95" hidden="1" customHeight="1" x14ac:dyDescent="0.15">
      <c r="A10" s="70" t="s">
        <v>194</v>
      </c>
      <c r="B10" s="72" t="s">
        <v>64</v>
      </c>
      <c r="C10" s="58" t="s">
        <v>154</v>
      </c>
      <c r="D10" s="59" t="s">
        <v>193</v>
      </c>
      <c r="E10" s="163">
        <v>900000</v>
      </c>
      <c r="F10" s="112" t="s">
        <v>80</v>
      </c>
      <c r="G10" s="172">
        <v>150000</v>
      </c>
      <c r="H10" s="112" t="s">
        <v>80</v>
      </c>
      <c r="I10" s="176">
        <v>600000</v>
      </c>
      <c r="J10" s="156" t="s">
        <v>191</v>
      </c>
    </row>
    <row r="11" spans="1:10" ht="24.95" customHeight="1" x14ac:dyDescent="0.15">
      <c r="A11" s="70" t="s">
        <v>216</v>
      </c>
      <c r="B11" s="72" t="s">
        <v>64</v>
      </c>
      <c r="C11" s="39" t="s">
        <v>152</v>
      </c>
      <c r="D11" s="39" t="s">
        <v>83</v>
      </c>
      <c r="E11" s="167">
        <v>2850000</v>
      </c>
      <c r="F11" s="112" t="s">
        <v>72</v>
      </c>
      <c r="G11" s="173">
        <v>285000</v>
      </c>
      <c r="H11" s="112" t="s">
        <v>72</v>
      </c>
      <c r="I11" s="176">
        <v>2280000</v>
      </c>
      <c r="J11" s="156" t="s">
        <v>206</v>
      </c>
    </row>
    <row r="12" spans="1:10" ht="24.95" customHeight="1" x14ac:dyDescent="0.15">
      <c r="A12" s="70" t="s">
        <v>209</v>
      </c>
      <c r="B12" s="72" t="s">
        <v>64</v>
      </c>
      <c r="C12" s="39" t="s">
        <v>150</v>
      </c>
      <c r="D12" s="39" t="s">
        <v>82</v>
      </c>
      <c r="E12" s="167">
        <v>1100000</v>
      </c>
      <c r="F12" s="112" t="s">
        <v>72</v>
      </c>
      <c r="G12" s="173">
        <v>110000</v>
      </c>
      <c r="H12" s="112" t="s">
        <v>72</v>
      </c>
      <c r="I12" s="176">
        <v>880000</v>
      </c>
      <c r="J12" s="145" t="s">
        <v>190</v>
      </c>
    </row>
    <row r="13" spans="1:10" ht="24.95" customHeight="1" x14ac:dyDescent="0.15">
      <c r="A13" s="157" t="s">
        <v>209</v>
      </c>
      <c r="B13" s="158" t="s">
        <v>64</v>
      </c>
      <c r="C13" s="44" t="s">
        <v>160</v>
      </c>
      <c r="D13" s="44" t="s">
        <v>81</v>
      </c>
      <c r="E13" s="168">
        <v>1188000</v>
      </c>
      <c r="F13" s="159" t="s">
        <v>72</v>
      </c>
      <c r="G13" s="174">
        <v>99000</v>
      </c>
      <c r="H13" s="159" t="s">
        <v>72</v>
      </c>
      <c r="I13" s="177">
        <v>792000</v>
      </c>
      <c r="J13" s="160" t="s">
        <v>190</v>
      </c>
    </row>
    <row r="14" spans="1:10" ht="25.5" customHeight="1" x14ac:dyDescent="0.15">
      <c r="A14" s="161" t="s">
        <v>209</v>
      </c>
      <c r="B14" s="72" t="s">
        <v>162</v>
      </c>
      <c r="C14" s="39" t="s">
        <v>149</v>
      </c>
      <c r="D14" s="39" t="s">
        <v>163</v>
      </c>
      <c r="E14" s="167">
        <v>2478000</v>
      </c>
      <c r="F14" s="112" t="s">
        <v>164</v>
      </c>
      <c r="G14" s="173">
        <v>247800</v>
      </c>
      <c r="H14" s="112" t="s">
        <v>164</v>
      </c>
      <c r="I14" s="176">
        <v>1982400</v>
      </c>
      <c r="J14" s="145" t="s">
        <v>190</v>
      </c>
    </row>
    <row r="15" spans="1:10" ht="25.5" customHeight="1" thickBot="1" x14ac:dyDescent="0.2">
      <c r="A15" s="36" t="s">
        <v>209</v>
      </c>
      <c r="B15" s="73" t="s">
        <v>195</v>
      </c>
      <c r="C15" s="151" t="s">
        <v>210</v>
      </c>
      <c r="D15" s="151" t="s">
        <v>217</v>
      </c>
      <c r="E15" s="164">
        <v>400000</v>
      </c>
      <c r="F15" s="114" t="s">
        <v>164</v>
      </c>
      <c r="G15" s="114" t="s">
        <v>164</v>
      </c>
      <c r="H15" s="164">
        <v>400000</v>
      </c>
      <c r="I15" s="164">
        <v>400000</v>
      </c>
      <c r="J15" s="162"/>
    </row>
  </sheetData>
  <mergeCells count="2">
    <mergeCell ref="A1:J1"/>
    <mergeCell ref="A2:C2"/>
  </mergeCells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E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6640625" style="1" customWidth="1"/>
    <col min="4" max="4" width="18" style="1" customWidth="1"/>
    <col min="5" max="5" width="25" style="1" customWidth="1"/>
  </cols>
  <sheetData>
    <row r="1" spans="1:5" ht="25.5" customHeight="1" x14ac:dyDescent="0.15">
      <c r="A1" s="187" t="s">
        <v>20</v>
      </c>
      <c r="B1" s="187"/>
      <c r="C1" s="187"/>
      <c r="D1" s="187"/>
      <c r="E1" s="187"/>
    </row>
    <row r="2" spans="1:5" s="9" customFormat="1" ht="25.5" customHeight="1" thickBot="1" x14ac:dyDescent="0.2">
      <c r="A2" s="7" t="s">
        <v>58</v>
      </c>
      <c r="B2" s="7"/>
      <c r="C2" s="8"/>
      <c r="D2" s="8"/>
      <c r="E2" s="94" t="s">
        <v>144</v>
      </c>
    </row>
    <row r="3" spans="1:5" ht="25.5" customHeight="1" thickTop="1" x14ac:dyDescent="0.15">
      <c r="A3" s="119" t="s">
        <v>118</v>
      </c>
      <c r="B3" s="78" t="s">
        <v>119</v>
      </c>
      <c r="C3" s="184"/>
      <c r="D3" s="185"/>
      <c r="E3" s="186"/>
    </row>
    <row r="4" spans="1:5" ht="25.5" customHeight="1" x14ac:dyDescent="0.15">
      <c r="A4" s="120"/>
      <c r="B4" s="79" t="s">
        <v>120</v>
      </c>
      <c r="C4" s="80"/>
      <c r="D4" s="81" t="s">
        <v>121</v>
      </c>
      <c r="E4" s="82"/>
    </row>
    <row r="5" spans="1:5" ht="25.5" customHeight="1" x14ac:dyDescent="0.15">
      <c r="A5" s="120"/>
      <c r="B5" s="79" t="s">
        <v>122</v>
      </c>
      <c r="C5" s="83" t="e">
        <f>E4/C4*100%</f>
        <v>#DIV/0!</v>
      </c>
      <c r="D5" s="81" t="s">
        <v>123</v>
      </c>
      <c r="E5" s="82"/>
    </row>
    <row r="6" spans="1:5" ht="25.5" customHeight="1" x14ac:dyDescent="0.15">
      <c r="A6" s="120"/>
      <c r="B6" s="79" t="s">
        <v>124</v>
      </c>
      <c r="C6" s="84"/>
      <c r="D6" s="81" t="s">
        <v>57</v>
      </c>
      <c r="E6" s="85"/>
    </row>
    <row r="7" spans="1:5" ht="25.5" customHeight="1" x14ac:dyDescent="0.15">
      <c r="A7" s="120"/>
      <c r="B7" s="79" t="s">
        <v>125</v>
      </c>
      <c r="C7" s="125" t="s">
        <v>196</v>
      </c>
      <c r="D7" s="81" t="s">
        <v>126</v>
      </c>
      <c r="E7" s="85"/>
    </row>
    <row r="8" spans="1:5" ht="25.5" customHeight="1" x14ac:dyDescent="0.15">
      <c r="A8" s="120"/>
      <c r="B8" s="79" t="s">
        <v>127</v>
      </c>
      <c r="C8" s="125" t="s">
        <v>197</v>
      </c>
      <c r="D8" s="81" t="s">
        <v>128</v>
      </c>
      <c r="E8" s="85"/>
    </row>
    <row r="9" spans="1:5" ht="25.5" customHeight="1" thickBot="1" x14ac:dyDescent="0.2">
      <c r="A9" s="121"/>
      <c r="B9" s="86" t="s">
        <v>129</v>
      </c>
      <c r="C9" s="87" t="s">
        <v>198</v>
      </c>
      <c r="D9" s="88" t="s">
        <v>130</v>
      </c>
      <c r="E9" s="89"/>
    </row>
    <row r="10" spans="1:5" ht="14.25" thickTop="1" x14ac:dyDescent="0.15"/>
  </sheetData>
  <mergeCells count="2">
    <mergeCell ref="C3:E3"/>
    <mergeCell ref="A1:E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sqref="A1:F1"/>
    </sheetView>
  </sheetViews>
  <sheetFormatPr defaultRowHeight="13.5" x14ac:dyDescent="0.15"/>
  <cols>
    <col min="1" max="1" width="17.10937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6" ht="25.5" customHeight="1" x14ac:dyDescent="0.15">
      <c r="A1" s="187" t="s">
        <v>21</v>
      </c>
      <c r="B1" s="187"/>
      <c r="C1" s="187"/>
      <c r="D1" s="187"/>
      <c r="E1" s="187"/>
      <c r="F1" s="187"/>
    </row>
    <row r="2" spans="1:6" ht="25.5" customHeight="1" thickBot="1" x14ac:dyDescent="0.2">
      <c r="A2" s="7" t="s">
        <v>58</v>
      </c>
      <c r="B2" s="10"/>
      <c r="C2" s="11"/>
      <c r="D2" s="11"/>
      <c r="E2" s="8"/>
      <c r="F2" s="93" t="s">
        <v>144</v>
      </c>
    </row>
    <row r="3" spans="1:6" ht="25.5" customHeight="1" thickTop="1" x14ac:dyDescent="0.15">
      <c r="A3" s="90" t="s">
        <v>131</v>
      </c>
      <c r="B3" s="188"/>
      <c r="C3" s="188"/>
      <c r="D3" s="188"/>
      <c r="E3" s="188"/>
      <c r="F3" s="189"/>
    </row>
    <row r="4" spans="1:6" ht="25.5" customHeight="1" x14ac:dyDescent="0.15">
      <c r="A4" s="190" t="s">
        <v>132</v>
      </c>
      <c r="B4" s="191" t="s">
        <v>124</v>
      </c>
      <c r="C4" s="192" t="s">
        <v>57</v>
      </c>
      <c r="D4" s="123" t="s">
        <v>133</v>
      </c>
      <c r="E4" s="123" t="s">
        <v>123</v>
      </c>
      <c r="F4" s="124" t="s">
        <v>161</v>
      </c>
    </row>
    <row r="5" spans="1:6" ht="25.5" customHeight="1" x14ac:dyDescent="0.15">
      <c r="A5" s="190"/>
      <c r="B5" s="191"/>
      <c r="C5" s="193"/>
      <c r="D5" s="123" t="s">
        <v>134</v>
      </c>
      <c r="E5" s="123" t="s">
        <v>135</v>
      </c>
      <c r="F5" s="124" t="s">
        <v>136</v>
      </c>
    </row>
    <row r="6" spans="1:6" ht="25.5" customHeight="1" x14ac:dyDescent="0.15">
      <c r="A6" s="190"/>
      <c r="B6" s="194"/>
      <c r="C6" s="195"/>
      <c r="D6" s="197"/>
      <c r="E6" s="198"/>
      <c r="F6" s="199" t="e">
        <f>E6/D6*100%</f>
        <v>#DIV/0!</v>
      </c>
    </row>
    <row r="7" spans="1:6" ht="25.5" customHeight="1" x14ac:dyDescent="0.15">
      <c r="A7" s="190"/>
      <c r="B7" s="194"/>
      <c r="C7" s="196"/>
      <c r="D7" s="197"/>
      <c r="E7" s="198"/>
      <c r="F7" s="199"/>
    </row>
    <row r="8" spans="1:6" ht="25.5" customHeight="1" x14ac:dyDescent="0.15">
      <c r="A8" s="190" t="s">
        <v>128</v>
      </c>
      <c r="B8" s="123" t="s">
        <v>137</v>
      </c>
      <c r="C8" s="123" t="s">
        <v>138</v>
      </c>
      <c r="D8" s="191" t="s">
        <v>139</v>
      </c>
      <c r="E8" s="191"/>
      <c r="F8" s="200"/>
    </row>
    <row r="9" spans="1:6" ht="25.5" customHeight="1" x14ac:dyDescent="0.15">
      <c r="A9" s="190"/>
      <c r="B9" s="125"/>
      <c r="C9" s="126"/>
      <c r="D9" s="201"/>
      <c r="E9" s="201"/>
      <c r="F9" s="202"/>
    </row>
    <row r="10" spans="1:6" ht="25.5" customHeight="1" x14ac:dyDescent="0.15">
      <c r="A10" s="122" t="s">
        <v>140</v>
      </c>
      <c r="B10" s="203" t="s">
        <v>141</v>
      </c>
      <c r="C10" s="203"/>
      <c r="D10" s="203"/>
      <c r="E10" s="203"/>
      <c r="F10" s="204"/>
    </row>
    <row r="11" spans="1:6" ht="25.5" customHeight="1" x14ac:dyDescent="0.15">
      <c r="A11" s="122" t="s">
        <v>142</v>
      </c>
      <c r="B11" s="203"/>
      <c r="C11" s="203"/>
      <c r="D11" s="203"/>
      <c r="E11" s="203"/>
      <c r="F11" s="204"/>
    </row>
    <row r="12" spans="1:6" ht="25.5" customHeight="1" thickBot="1" x14ac:dyDescent="0.2">
      <c r="A12" s="91" t="s">
        <v>143</v>
      </c>
      <c r="B12" s="205"/>
      <c r="C12" s="205"/>
      <c r="D12" s="205"/>
      <c r="E12" s="205"/>
      <c r="F12" s="206"/>
    </row>
    <row r="13" spans="1:6" ht="14.25" thickTop="1" x14ac:dyDescent="0.15"/>
  </sheetData>
  <mergeCells count="16">
    <mergeCell ref="B12:F12"/>
    <mergeCell ref="A8:A9"/>
    <mergeCell ref="D8:F8"/>
    <mergeCell ref="D9:F9"/>
    <mergeCell ref="B10:F10"/>
    <mergeCell ref="B11:F11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9900</cp:lastModifiedBy>
  <cp:lastPrinted>2019-02-07T07:33:09Z</cp:lastPrinted>
  <dcterms:created xsi:type="dcterms:W3CDTF">2014-01-20T06:24:27Z</dcterms:created>
  <dcterms:modified xsi:type="dcterms:W3CDTF">2019-10-22T08:45:21Z</dcterms:modified>
</cp:coreProperties>
</file>