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년 중원수련관(담당업무)\중원수련관-계약\5.계약(중원수련관)\2018년도 계약대장\2018년 월별 계약정보 공개\11월\"/>
    </mc:Choice>
  </mc:AlternateContent>
  <bookViews>
    <workbookView xWindow="0" yWindow="0" windowWidth="19200" windowHeight="12135" tabRatio="747" firstSheet="3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26" i="9" l="1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<sst xmlns="http://schemas.openxmlformats.org/spreadsheetml/2006/main" count="506" uniqueCount="254">
  <si>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</si>
  <si>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</si>
  <si>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</si>
  <si>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</si>
  <si>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</si>
  <si>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</si>
  <si>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</si>
  <si>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</si>
  <si>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</si>
  <si>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</si>
  <si>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</si>
  <si>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</si>
  <si>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</si>
  <si>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</si>
  <si>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</si>
  <si>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</si>
  <si>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</si>
  <si>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</si>
  <si>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</si>
  <si>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</si>
  <si>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</si>
  <si>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</si>
  <si>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</si>
  <si>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</si>
  <si>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</si>
  <si>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</si>
  <si>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</si>
  <si>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</si>
  <si>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</si>
  <si>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</si>
  <si>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</si>
  <si>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</si>
  <si>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</si>
  <si>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</si>
  <si>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</si>
  <si>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</si>
  <si>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</si>
  <si>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</si>
  <si>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</si>
  <si>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</si>
  <si>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</si>
  <si>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</si>
  <si>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</si>
  <si>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</si>
  <si>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</si>
  <si>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</si>
  <si>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</si>
  <si>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</si>
  <si>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</si>
  <si>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</si>
  <si>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</si>
  <si>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</si>
  <si>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</si>
  <si>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</si>
  <si>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</si>
  <si>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</si>
  <si>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</si>
  <si>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</si>
  <si>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</si>
  <si>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</si>
  <si>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</si>
  <si>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</si>
  <si>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</si>
  <si>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</si>
  <si>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</si>
  <si>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</si>
  <si>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</si>
  <si>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</si>
  <si>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</si>
  <si>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</si>
  <si>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</si>
  <si>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</si>
  <si>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</si>
  <si>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</si>
  <si>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</si>
  <si>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</si>
  <si>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</si>
  <si>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</si>
  <si>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</si>
  <si>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</si>
  <si>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</si>
  <si>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</si>
  <si>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</si>
  <si>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</si>
  <si>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</si>
  <si>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</si>
  <si>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</si>
  <si>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</si>
  <si>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</si>
  <si>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</si>
  <si>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</si>
  <si>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</si>
  <si>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</si>
  <si>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</si>
  <si>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</si>
  <si>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</si>
  <si>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</si>
  <si>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</si>
  <si>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</si>
  <si>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</si>
  <si>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</si>
  <si>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</si>
  <si>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2017.12.22.</t>
  </si>
  <si>
    <t>2018.12.31.</t>
  </si>
  <si>
    <t>2017.12.29.</t>
  </si>
  <si>
    <t>2017.12.28.</t>
  </si>
  <si>
    <t>2017.12.26.</t>
  </si>
  <si>
    <t>해당</t>
    <phoneticPr fontId="4" type="noConversion"/>
  </si>
  <si>
    <t>없음</t>
    <phoneticPr fontId="4" type="noConversion"/>
  </si>
  <si>
    <t>2018.01.25.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</si>
  <si>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</si>
  <si>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</si>
  <si>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</si>
  <si>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</si>
  <si>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</si>
  <si>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</si>
  <si>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(주)사나푸드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</si>
  <si>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</si>
  <si>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</si>
  <si>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</si>
  <si>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</si>
  <si>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</si>
  <si>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</si>
  <si>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</si>
  <si>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</si>
  <si>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</si>
  <si>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</si>
  <si>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</si>
  <si>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</si>
  <si>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</si>
  <si>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</si>
  <si>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</si>
  <si>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</si>
  <si>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</si>
  <si>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</si>
  <si>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</si>
  <si>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</si>
  <si>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</si>
  <si>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</si>
  <si>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</si>
  <si>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</si>
  <si>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</si>
  <si>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</si>
  <si>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</si>
  <si>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</si>
  <si>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</si>
  <si>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</si>
  <si>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2018.06.29.</t>
    <phoneticPr fontId="4" type="noConversion"/>
  </si>
  <si>
    <t>2018. 공기청정기(추가)위탁관리(렌탈)계약</t>
    <phoneticPr fontId="4" type="noConversion"/>
  </si>
  <si>
    <t>코웨이㈜</t>
    <phoneticPr fontId="4" type="noConversion"/>
  </si>
  <si>
    <t>2018.06.14.</t>
    <phoneticPr fontId="4" type="noConversion"/>
  </si>
  <si>
    <t>2018년 방과후아카데미 복합기 임대 계약 건의</t>
    <phoneticPr fontId="4" type="noConversion"/>
  </si>
  <si>
    <t>신도종합서비스</t>
    <phoneticPr fontId="4" type="noConversion"/>
  </si>
  <si>
    <t>2018. 방과후아카테미 공기청정기 위탁, 관리(렌탈)</t>
    <phoneticPr fontId="4" type="noConversion"/>
  </si>
  <si>
    <t>2018.05.16.</t>
    <phoneticPr fontId="4" type="noConversion"/>
  </si>
  <si>
    <t>2018.12.31.</t>
    <phoneticPr fontId="4" type="noConversion"/>
  </si>
  <si>
    <t xml:space="preserve">2018. 무인경비시스템 위탁관리비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</si>
  <si>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</si>
  <si>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</si>
  <si>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승강기 유지관리비 납부</t>
    <phoneticPr fontId="4" type="noConversion"/>
  </si>
  <si>
    <t>2018. 공기청정기(추가)위탁관리(렌탈)계약</t>
    <phoneticPr fontId="4" type="noConversion"/>
  </si>
  <si>
    <t xml:space="preserve">2018. 환경위생(정수기,비데,공기청정기) 위탁관리비 </t>
    <phoneticPr fontId="4" type="noConversion"/>
  </si>
  <si>
    <t>주혜진</t>
    <phoneticPr fontId="4" type="noConversion"/>
  </si>
  <si>
    <t>육현표</t>
    <phoneticPr fontId="4" type="noConversion"/>
  </si>
  <si>
    <t>장평순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</si>
  <si>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</si>
  <si>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</si>
  <si>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</si>
  <si>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권수용</t>
    <phoneticPr fontId="4" type="noConversion"/>
  </si>
  <si>
    <t>김덕만</t>
    <phoneticPr fontId="4" type="noConversion"/>
  </si>
  <si>
    <t>장병우</t>
    <phoneticPr fontId="4" type="noConversion"/>
  </si>
  <si>
    <t>이해선</t>
    <phoneticPr fontId="4" type="noConversion"/>
  </si>
  <si>
    <t>㈜KT</t>
    <phoneticPr fontId="4" type="noConversion"/>
  </si>
  <si>
    <t>2017.11.09.</t>
    <phoneticPr fontId="4" type="noConversion"/>
  </si>
  <si>
    <t>인터넷 전화(2차)</t>
    <phoneticPr fontId="4" type="noConversion"/>
  </si>
  <si>
    <t>㈜케이티</t>
    <phoneticPr fontId="4" type="noConversion"/>
  </si>
  <si>
    <t>2017.12.29.</t>
    <phoneticPr fontId="4" type="noConversion"/>
  </si>
  <si>
    <t>2018.12.31.</t>
    <phoneticPr fontId="4" type="noConversion"/>
  </si>
  <si>
    <t>중원청소년수련관</t>
    <phoneticPr fontId="4" type="noConversion"/>
  </si>
  <si>
    <t>황창규</t>
    <phoneticPr fontId="4" type="noConversion"/>
  </si>
  <si>
    <t>-</t>
    <phoneticPr fontId="4" type="noConversion"/>
  </si>
  <si>
    <t>인터넷 전화(2차)</t>
    <phoneticPr fontId="4" type="noConversion"/>
  </si>
  <si>
    <t>최초계약금액</t>
    <phoneticPr fontId="4" type="noConversion"/>
  </si>
  <si>
    <t>2018.10.23.</t>
    <phoneticPr fontId="4" type="noConversion"/>
  </si>
  <si>
    <t>방과후아카데미 주말전문체험 이동차량 임차 건의</t>
    <phoneticPr fontId="4" type="noConversion"/>
  </si>
  <si>
    <t>수의</t>
  </si>
  <si>
    <t>중원수련관</t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</si>
  <si>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</si>
  <si>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</si>
  <si>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</si>
  <si>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2018년 방과후아카데미 복합기 임대 계약 건의</t>
    <phoneticPr fontId="4" type="noConversion"/>
  </si>
  <si>
    <t>10월 기성부분준공금액</t>
    <phoneticPr fontId="4" type="noConversion"/>
  </si>
  <si>
    <t>11월 기성부분준공금액</t>
    <phoneticPr fontId="4" type="noConversion"/>
  </si>
  <si>
    <t>2018.10.01.</t>
    <phoneticPr fontId="4" type="noConversion"/>
  </si>
  <si>
    <t>2018.11.01.</t>
    <phoneticPr fontId="4" type="noConversion"/>
  </si>
  <si>
    <t>2018.10.31.</t>
    <phoneticPr fontId="4" type="noConversion"/>
  </si>
  <si>
    <t>2018.11.30.</t>
    <phoneticPr fontId="4" type="noConversion"/>
  </si>
  <si>
    <t>2018. 2차 청춘당당 공연 계약 건의</t>
  </si>
  <si>
    <t>2018. 2차 청춘당당 공연 계약 건의</t>
    <phoneticPr fontId="4" type="noConversion"/>
  </si>
  <si>
    <t>2018.11.02.</t>
    <phoneticPr fontId="4" type="noConversion"/>
  </si>
  <si>
    <t>정화조 청소 실시</t>
  </si>
  <si>
    <t>정화조 청소 실시</t>
    <phoneticPr fontId="4" type="noConversion"/>
  </si>
  <si>
    <t>캠블러크루</t>
    <phoneticPr fontId="4" type="noConversion"/>
  </si>
  <si>
    <t>㈜평화기업</t>
    <phoneticPr fontId="4" type="noConversion"/>
  </si>
  <si>
    <t>뉴한솔고속㈜</t>
    <phoneticPr fontId="4" type="noConversion"/>
  </si>
  <si>
    <t>2018.11.05.</t>
    <phoneticPr fontId="4" type="noConversion"/>
  </si>
  <si>
    <t>2018.11.09.</t>
    <phoneticPr fontId="4" type="noConversion"/>
  </si>
  <si>
    <t>2018.11.06.</t>
    <phoneticPr fontId="4" type="noConversion"/>
  </si>
  <si>
    <t>방과후아카데미 주말전문체험 이동차량 임차</t>
    <phoneticPr fontId="4" type="noConversion"/>
  </si>
  <si>
    <t>2018.11.14.</t>
    <phoneticPr fontId="4" type="noConversion"/>
  </si>
  <si>
    <t>2018.11.07.</t>
    <phoneticPr fontId="4" type="noConversion"/>
  </si>
  <si>
    <t xml:space="preserve">2018. 11월분 셔틀버스 임차용역관리비 </t>
    <phoneticPr fontId="4" type="noConversion"/>
  </si>
  <si>
    <t>2018.10월분 인터넷망 사용</t>
    <phoneticPr fontId="4" type="noConversion"/>
  </si>
  <si>
    <t>2018. 11월분 시설관리용역 임차용역</t>
    <phoneticPr fontId="4" type="noConversion"/>
  </si>
  <si>
    <t xml:space="preserve">2018. 방과후아카데미 11월 급식 </t>
    <phoneticPr fontId="4" type="noConversion"/>
  </si>
  <si>
    <t>박지훈</t>
    <phoneticPr fontId="4" type="noConversion"/>
  </si>
  <si>
    <t>박형은</t>
    <phoneticPr fontId="4" type="noConversion"/>
  </si>
  <si>
    <t>박예숙</t>
    <phoneticPr fontId="4" type="noConversion"/>
  </si>
  <si>
    <t>2018.11.02</t>
    <phoneticPr fontId="4" type="noConversion"/>
  </si>
  <si>
    <t>2018.11.02.~2018.11.02.</t>
    <phoneticPr fontId="4" type="noConversion"/>
  </si>
  <si>
    <t>2018.11.02.</t>
    <phoneticPr fontId="4" type="noConversion"/>
  </si>
  <si>
    <t>캠블러크루</t>
    <phoneticPr fontId="4" type="noConversion"/>
  </si>
  <si>
    <t>서울시 중량구 중량역로216, 목동302</t>
    <phoneticPr fontId="4" type="noConversion"/>
  </si>
  <si>
    <t>2018.11.02.~2018.11.09.</t>
    <phoneticPr fontId="4" type="noConversion"/>
  </si>
  <si>
    <t>2018.11.06.</t>
    <phoneticPr fontId="4" type="noConversion"/>
  </si>
  <si>
    <t>㈜평화기업</t>
    <phoneticPr fontId="4" type="noConversion"/>
  </si>
  <si>
    <t>성남시 중원구 원터로 32</t>
    <phoneticPr fontId="4" type="noConversion"/>
  </si>
  <si>
    <t xml:space="preserve">방과후아카데미 주말전문체험 이동차량 임차 </t>
  </si>
  <si>
    <t>2018.11.14.</t>
    <phoneticPr fontId="4" type="noConversion"/>
  </si>
  <si>
    <t>2018.11.14.~2018.11.17.</t>
    <phoneticPr fontId="4" type="noConversion"/>
  </si>
  <si>
    <t>2018.11.17.</t>
    <phoneticPr fontId="4" type="noConversion"/>
  </si>
  <si>
    <t>뉴한솔고속㈜</t>
    <phoneticPr fontId="4" type="noConversion"/>
  </si>
  <si>
    <t>성남시 수정구 산성대로 189</t>
    <phoneticPr fontId="4" type="noConversion"/>
  </si>
  <si>
    <t>2018. 2차 청춘당당 공연 계약 건의</t>
    <phoneticPr fontId="4" type="noConversion"/>
  </si>
  <si>
    <t>2018.11.02.~
11.02.</t>
    <phoneticPr fontId="4" type="noConversion"/>
  </si>
  <si>
    <t>정화조 청소 실시</t>
    <phoneticPr fontId="4" type="noConversion"/>
  </si>
  <si>
    <t>2018.11.02.~
11.09.</t>
    <phoneticPr fontId="4" type="noConversion"/>
  </si>
  <si>
    <t>성남시 중원구 원터로 32(하대원동)</t>
    <phoneticPr fontId="4" type="noConversion"/>
  </si>
  <si>
    <t>박예숙</t>
    <phoneticPr fontId="4" type="noConversion"/>
  </si>
  <si>
    <t>2018.11.14.~
11.17.</t>
    <phoneticPr fontId="4" type="noConversion"/>
  </si>
  <si>
    <t>성남시 수정구 산성대로 189,7층 702호</t>
    <phoneticPr fontId="4" type="noConversion"/>
  </si>
  <si>
    <t>2019년 독도영상 송출비 연간계약</t>
    <phoneticPr fontId="4" type="noConversion"/>
  </si>
  <si>
    <t>수의총액</t>
  </si>
  <si>
    <t>16,500원*12월</t>
    <phoneticPr fontId="4" type="noConversion"/>
  </si>
  <si>
    <t>식</t>
    <phoneticPr fontId="4" type="noConversion"/>
  </si>
  <si>
    <t>중원수련관</t>
    <phoneticPr fontId="4" type="noConversion"/>
  </si>
  <si>
    <t>황현미</t>
    <phoneticPr fontId="4" type="noConversion"/>
  </si>
  <si>
    <t>031-729-9316</t>
    <phoneticPr fontId="4" type="noConversion"/>
  </si>
  <si>
    <t xml:space="preserve">2018. 방과후아카데미 11월 급식 </t>
    <phoneticPr fontId="4" type="noConversion"/>
  </si>
  <si>
    <t>2018.11.30.</t>
    <phoneticPr fontId="4" type="noConversion"/>
  </si>
  <si>
    <t>2018.12.03.</t>
    <phoneticPr fontId="4" type="noConversion"/>
  </si>
  <si>
    <t>2018. 10월분 인터넷망 사용</t>
    <phoneticPr fontId="4" type="noConversion"/>
  </si>
  <si>
    <t>11월 기성부분준공금액</t>
    <phoneticPr fontId="4" type="noConversion"/>
  </si>
  <si>
    <t>2018.11.20.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</si>
</sst>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indexed="63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</borders>
  <cellStyleXfs count="4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2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39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32" xfId="0" applyNumberFormat="1" applyFont="1" applyFill="1" applyBorder="1" applyAlignment="1" applyProtection="1">
      <alignment horizontal="center" vertical="center"/>
    </xf>
    <xf numFmtId="0" fontId="22" fillId="2" borderId="34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22" fillId="2" borderId="41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shrinkToFit="1"/>
    </xf>
    <xf numFmtId="0" fontId="22" fillId="2" borderId="41" xfId="0" applyFont="1" applyFill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8" fillId="2" borderId="30" xfId="0" applyNumberFormat="1" applyFont="1" applyFill="1" applyBorder="1" applyAlignment="1" applyProtection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0" fillId="0" borderId="26" xfId="0" applyBorder="1"/>
    <xf numFmtId="0" fontId="0" fillId="0" borderId="25" xfId="0" applyBorder="1"/>
    <xf numFmtId="0" fontId="3" fillId="0" borderId="26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right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3" fillId="2" borderId="44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right" vertical="center" wrapText="1"/>
    </xf>
    <xf numFmtId="0" fontId="33" fillId="2" borderId="45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180" fontId="33" fillId="4" borderId="2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178" fontId="34" fillId="0" borderId="26" xfId="0" applyNumberFormat="1" applyFont="1" applyFill="1" applyBorder="1" applyAlignment="1">
      <alignment horizontal="center" vertical="center" wrapText="1"/>
    </xf>
    <xf numFmtId="0" fontId="33" fillId="4" borderId="25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49" fontId="34" fillId="2" borderId="30" xfId="0" applyNumberFormat="1" applyFont="1" applyFill="1" applyBorder="1" applyAlignment="1" applyProtection="1">
      <alignment horizontal="center" vertical="center"/>
    </xf>
    <xf numFmtId="49" fontId="34" fillId="2" borderId="31" xfId="0" applyNumberFormat="1" applyFont="1" applyFill="1" applyBorder="1" applyAlignment="1" applyProtection="1">
      <alignment horizontal="center" vertical="center"/>
    </xf>
    <xf numFmtId="49" fontId="34" fillId="2" borderId="31" xfId="0" applyNumberFormat="1" applyFont="1" applyFill="1" applyBorder="1" applyAlignment="1" applyProtection="1">
      <alignment horizontal="center" vertical="center" wrapText="1"/>
    </xf>
    <xf numFmtId="49" fontId="34" fillId="2" borderId="32" xfId="0" applyNumberFormat="1" applyFont="1" applyFill="1" applyBorder="1" applyAlignment="1" applyProtection="1">
      <alignment horizontal="center" vertical="center"/>
    </xf>
    <xf numFmtId="0" fontId="33" fillId="4" borderId="26" xfId="0" applyNumberFormat="1" applyFont="1" applyFill="1" applyBorder="1" applyAlignment="1" applyProtection="1">
      <alignment horizontal="center" vertical="center" shrinkToFit="1"/>
    </xf>
    <xf numFmtId="41" fontId="33" fillId="4" borderId="2" xfId="20" applyNumberFormat="1" applyFont="1" applyFill="1" applyBorder="1" applyAlignment="1">
      <alignment horizontal="center" vertical="center" shrinkToFit="1"/>
    </xf>
    <xf numFmtId="41" fontId="34" fillId="4" borderId="2" xfId="20" applyNumberFormat="1" applyFont="1" applyFill="1" applyBorder="1" applyAlignment="1">
      <alignment horizontal="center" vertical="center" shrinkToFit="1"/>
    </xf>
    <xf numFmtId="41" fontId="34" fillId="0" borderId="23" xfId="20" applyFont="1" applyFill="1" applyBorder="1">
      <alignment vertical="center"/>
    </xf>
    <xf numFmtId="41" fontId="34" fillId="0" borderId="2" xfId="20" applyFont="1" applyFill="1" applyBorder="1">
      <alignment vertical="center"/>
    </xf>
    <xf numFmtId="0" fontId="33" fillId="0" borderId="48" xfId="0" applyNumberFormat="1" applyFont="1" applyFill="1" applyBorder="1" applyAlignment="1" applyProtection="1">
      <alignment horizontal="center" vertical="center"/>
    </xf>
    <xf numFmtId="0" fontId="33" fillId="4" borderId="48" xfId="0" applyNumberFormat="1" applyFont="1" applyFill="1" applyBorder="1" applyAlignment="1" applyProtection="1">
      <alignment horizontal="center" vertical="center"/>
    </xf>
    <xf numFmtId="0" fontId="41" fillId="4" borderId="2" xfId="0" applyFont="1" applyFill="1" applyBorder="1" applyAlignment="1" applyProtection="1">
      <alignment horizontal="left" vertical="center"/>
    </xf>
    <xf numFmtId="0" fontId="41" fillId="4" borderId="2" xfId="0" applyFont="1" applyFill="1" applyBorder="1" applyAlignment="1" applyProtection="1">
      <alignment horizontal="left" vertical="center" shrinkToFit="1"/>
    </xf>
    <xf numFmtId="0" fontId="33" fillId="0" borderId="23" xfId="32" applyFont="1" applyFill="1" applyBorder="1" applyAlignment="1">
      <alignment horizontal="left" vertical="center" shrinkToFit="1"/>
    </xf>
    <xf numFmtId="0" fontId="31" fillId="4" borderId="47" xfId="0" applyFont="1" applyFill="1" applyBorder="1" applyAlignment="1" applyProtection="1">
      <alignment horizontal="left" vertical="center" shrinkToFit="1"/>
    </xf>
    <xf numFmtId="178" fontId="8" fillId="4" borderId="23" xfId="0" applyNumberFormat="1" applyFont="1" applyFill="1" applyBorder="1" applyAlignment="1">
      <alignment horizontal="center" vertical="center" shrinkToFit="1"/>
    </xf>
    <xf numFmtId="41" fontId="8" fillId="4" borderId="23" xfId="20" applyNumberFormat="1" applyFont="1" applyFill="1" applyBorder="1" applyAlignment="1">
      <alignment horizontal="center" vertical="center" shrinkToFit="1"/>
    </xf>
    <xf numFmtId="179" fontId="8" fillId="4" borderId="23" xfId="0" applyNumberFormat="1" applyFont="1" applyFill="1" applyBorder="1" applyAlignment="1">
      <alignment horizontal="center" vertical="center"/>
    </xf>
    <xf numFmtId="0" fontId="30" fillId="4" borderId="23" xfId="0" applyFont="1" applyFill="1" applyBorder="1" applyAlignment="1">
      <alignment horizontal="center" vertical="center"/>
    </xf>
    <xf numFmtId="0" fontId="30" fillId="4" borderId="23" xfId="0" applyNumberFormat="1" applyFont="1" applyFill="1" applyBorder="1" applyAlignment="1" applyProtection="1">
      <alignment horizontal="center" vertical="center"/>
    </xf>
    <xf numFmtId="0" fontId="30" fillId="4" borderId="26" xfId="0" applyNumberFormat="1" applyFont="1" applyFill="1" applyBorder="1" applyAlignment="1" applyProtection="1">
      <alignment horizontal="center" vertical="center" shrinkToFit="1"/>
    </xf>
    <xf numFmtId="178" fontId="34" fillId="4" borderId="2" xfId="0" quotePrefix="1" applyNumberFormat="1" applyFont="1" applyFill="1" applyBorder="1" applyAlignment="1">
      <alignment horizontal="left" vertical="center" shrinkToFit="1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41" fontId="30" fillId="4" borderId="2" xfId="20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 shrinkToFit="1"/>
    </xf>
    <xf numFmtId="41" fontId="30" fillId="4" borderId="2" xfId="20" applyNumberFormat="1" applyFont="1" applyFill="1" applyBorder="1" applyAlignment="1">
      <alignment horizontal="center" vertical="center" shrinkToFit="1"/>
    </xf>
    <xf numFmtId="179" fontId="8" fillId="4" borderId="2" xfId="0" applyNumberFormat="1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 shrinkToFit="1"/>
    </xf>
    <xf numFmtId="41" fontId="8" fillId="4" borderId="2" xfId="20" applyNumberFormat="1" applyFont="1" applyFill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wrapText="1" shrinkToFit="1"/>
    </xf>
    <xf numFmtId="0" fontId="8" fillId="0" borderId="23" xfId="32" applyFont="1" applyFill="1" applyBorder="1" applyAlignment="1">
      <alignment horizontal="center" vertical="center"/>
    </xf>
    <xf numFmtId="41" fontId="8" fillId="0" borderId="23" xfId="20" applyFont="1" applyFill="1" applyBorder="1">
      <alignment vertical="center"/>
    </xf>
    <xf numFmtId="0" fontId="31" fillId="4" borderId="25" xfId="0" applyFont="1" applyFill="1" applyBorder="1" applyAlignment="1" applyProtection="1">
      <alignment horizontal="left" vertical="center"/>
    </xf>
    <xf numFmtId="0" fontId="31" fillId="4" borderId="25" xfId="0" applyFont="1" applyFill="1" applyBorder="1" applyAlignment="1" applyProtection="1">
      <alignment horizontal="left" vertical="center" shrinkToFit="1"/>
    </xf>
    <xf numFmtId="0" fontId="30" fillId="0" borderId="47" xfId="32" applyFont="1" applyFill="1" applyBorder="1" applyAlignment="1">
      <alignment horizontal="left" vertical="center" shrinkToFit="1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41" fontId="18" fillId="0" borderId="15" xfId="47" applyFont="1" applyBorder="1" applyAlignment="1">
      <alignment horizontal="center" vertical="center"/>
    </xf>
    <xf numFmtId="41" fontId="34" fillId="0" borderId="2" xfId="8" applyFont="1" applyBorder="1" applyAlignment="1">
      <alignment horizontal="right" vertical="center"/>
    </xf>
    <xf numFmtId="41" fontId="34" fillId="4" borderId="2" xfId="20" applyNumberFormat="1" applyFont="1" applyFill="1" applyBorder="1" applyAlignment="1">
      <alignment horizontal="center" vertical="center" wrapText="1" shrinkToFit="1"/>
    </xf>
    <xf numFmtId="178" fontId="34" fillId="4" borderId="26" xfId="0" applyNumberFormat="1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left" vertical="center"/>
    </xf>
    <xf numFmtId="41" fontId="33" fillId="4" borderId="2" xfId="20" applyFont="1" applyFill="1" applyBorder="1" applyAlignment="1">
      <alignment vertical="center"/>
    </xf>
    <xf numFmtId="41" fontId="8" fillId="4" borderId="2" xfId="20" applyNumberFormat="1" applyFont="1" applyFill="1" applyBorder="1" applyAlignment="1">
      <alignment horizontal="right" vertical="center" wrapText="1" shrinkToFit="1"/>
    </xf>
    <xf numFmtId="41" fontId="8" fillId="0" borderId="2" xfId="20" applyFont="1" applyFill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0" fontId="30" fillId="0" borderId="26" xfId="0" applyNumberFormat="1" applyFont="1" applyFill="1" applyBorder="1" applyAlignment="1" applyProtection="1">
      <alignment horizontal="center"/>
    </xf>
    <xf numFmtId="0" fontId="8" fillId="4" borderId="25" xfId="0" applyFont="1" applyFill="1" applyBorder="1" applyAlignment="1">
      <alignment vertical="center" shrinkToFit="1"/>
    </xf>
    <xf numFmtId="0" fontId="43" fillId="0" borderId="2" xfId="0" applyFont="1" applyFill="1" applyBorder="1" applyAlignment="1">
      <alignment vertical="center" shrinkToFit="1"/>
    </xf>
    <xf numFmtId="0" fontId="42" fillId="4" borderId="2" xfId="0" applyFont="1" applyFill="1" applyBorder="1" applyAlignment="1">
      <alignment vertical="center"/>
    </xf>
    <xf numFmtId="0" fontId="43" fillId="4" borderId="2" xfId="0" applyFont="1" applyFill="1" applyBorder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 shrinkToFit="1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 shrinkToFit="1"/>
    </xf>
    <xf numFmtId="41" fontId="33" fillId="0" borderId="2" xfId="1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 shrinkToFit="1"/>
    </xf>
    <xf numFmtId="38" fontId="33" fillId="0" borderId="2" xfId="3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vertical="center"/>
    </xf>
    <xf numFmtId="0" fontId="32" fillId="0" borderId="24" xfId="0" quotePrefix="1" applyNumberFormat="1" applyFont="1" applyFill="1" applyBorder="1" applyAlignment="1" applyProtection="1">
      <alignment horizontal="center" vertical="center"/>
    </xf>
    <xf numFmtId="177" fontId="31" fillId="0" borderId="24" xfId="0" applyNumberFormat="1" applyFont="1" applyBorder="1" applyAlignment="1" applyProtection="1">
      <alignment horizontal="center" vertical="center" wrapText="1"/>
    </xf>
    <xf numFmtId="0" fontId="31" fillId="0" borderId="24" xfId="0" applyFont="1" applyBorder="1" applyAlignment="1" applyProtection="1">
      <alignment horizontal="center" vertical="center"/>
    </xf>
    <xf numFmtId="0" fontId="34" fillId="0" borderId="2" xfId="0" applyFont="1" applyBorder="1" applyAlignment="1">
      <alignment horizontal="left" vertical="center"/>
    </xf>
    <xf numFmtId="38" fontId="34" fillId="0" borderId="2" xfId="4" applyNumberFormat="1" applyFont="1" applyBorder="1">
      <alignment vertical="center"/>
    </xf>
    <xf numFmtId="0" fontId="34" fillId="0" borderId="2" xfId="0" applyFont="1" applyFill="1" applyBorder="1" applyAlignment="1">
      <alignment horizontal="center" vertical="center"/>
    </xf>
    <xf numFmtId="38" fontId="34" fillId="0" borderId="2" xfId="4" applyNumberFormat="1" applyFont="1" applyBorder="1" applyAlignment="1">
      <alignment horizontal="right" vertical="center"/>
    </xf>
    <xf numFmtId="0" fontId="34" fillId="0" borderId="24" xfId="0" applyFont="1" applyBorder="1" applyAlignment="1">
      <alignment horizontal="center" vertical="center"/>
    </xf>
    <xf numFmtId="0" fontId="34" fillId="0" borderId="24" xfId="0" applyFont="1" applyBorder="1" applyAlignment="1">
      <alignment horizontal="left" vertical="center"/>
    </xf>
    <xf numFmtId="38" fontId="34" fillId="0" borderId="24" xfId="4" applyNumberFormat="1" applyFont="1" applyBorder="1">
      <alignment vertical="center"/>
    </xf>
    <xf numFmtId="0" fontId="33" fillId="0" borderId="24" xfId="0" applyFont="1" applyBorder="1" applyAlignment="1">
      <alignment horizontal="left" vertical="center" wrapText="1"/>
    </xf>
    <xf numFmtId="0" fontId="30" fillId="0" borderId="24" xfId="0" applyFont="1" applyBorder="1" applyAlignment="1" applyProtection="1">
      <alignment horizontal="center" vertical="center" wrapText="1"/>
    </xf>
    <xf numFmtId="0" fontId="30" fillId="0" borderId="24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44" xfId="0" applyNumberFormat="1" applyFont="1" applyFill="1" applyBorder="1" applyAlignment="1" applyProtection="1">
      <alignment horizontal="center" vertical="center"/>
    </xf>
    <xf numFmtId="49" fontId="8" fillId="2" borderId="45" xfId="0" applyNumberFormat="1" applyFont="1" applyFill="1" applyBorder="1" applyAlignment="1" applyProtection="1">
      <alignment horizontal="center" vertical="center"/>
    </xf>
    <xf numFmtId="49" fontId="8" fillId="2" borderId="46" xfId="0" applyNumberFormat="1" applyFont="1" applyFill="1" applyBorder="1" applyAlignment="1" applyProtection="1">
      <alignment horizontal="center" vertical="center"/>
    </xf>
    <xf numFmtId="0" fontId="32" fillId="0" borderId="50" xfId="0" applyNumberFormat="1" applyFont="1" applyFill="1" applyBorder="1" applyAlignment="1" applyProtection="1">
      <alignment horizontal="center" vertical="center"/>
    </xf>
    <xf numFmtId="0" fontId="32" fillId="0" borderId="43" xfId="0" applyNumberFormat="1" applyFont="1" applyFill="1" applyBorder="1" applyAlignment="1" applyProtection="1">
      <alignment horizont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/>
    </xf>
    <xf numFmtId="0" fontId="0" fillId="0" borderId="25" xfId="0" applyNumberFormat="1" applyFont="1" applyFill="1" applyBorder="1" applyAlignment="1" applyProtection="1"/>
    <xf numFmtId="0" fontId="0" fillId="0" borderId="26" xfId="0" applyNumberFormat="1" applyFont="1" applyFill="1" applyBorder="1" applyAlignment="1" applyProtection="1"/>
    <xf numFmtId="0" fontId="0" fillId="0" borderId="27" xfId="0" applyNumberFormat="1" applyFont="1" applyFill="1" applyBorder="1" applyAlignment="1" applyProtection="1"/>
    <xf numFmtId="0" fontId="0" fillId="0" borderId="28" xfId="0" applyNumberFormat="1" applyFont="1" applyFill="1" applyBorder="1" applyAlignment="1" applyProtection="1"/>
    <xf numFmtId="0" fontId="0" fillId="0" borderId="29" xfId="0" applyNumberFormat="1" applyFont="1" applyFill="1" applyBorder="1" applyAlignment="1" applyProtection="1"/>
    <xf numFmtId="0" fontId="33" fillId="3" borderId="44" xfId="0" applyFont="1" applyFill="1" applyBorder="1" applyAlignment="1">
      <alignment horizontal="center" vertical="center"/>
    </xf>
    <xf numFmtId="0" fontId="33" fillId="3" borderId="45" xfId="0" applyFont="1" applyFill="1" applyBorder="1" applyAlignment="1">
      <alignment horizontal="center" vertical="center" wrapText="1"/>
    </xf>
    <xf numFmtId="0" fontId="33" fillId="3" borderId="45" xfId="0" applyFont="1" applyFill="1" applyBorder="1" applyAlignment="1">
      <alignment horizontal="center" vertical="center"/>
    </xf>
    <xf numFmtId="0" fontId="33" fillId="3" borderId="46" xfId="0" applyFont="1" applyFill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3" fillId="0" borderId="43" xfId="0" applyFont="1" applyBorder="1" applyAlignment="1">
      <alignment vertical="center"/>
    </xf>
    <xf numFmtId="0" fontId="33" fillId="0" borderId="26" xfId="0" applyFont="1" applyBorder="1"/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38" fontId="33" fillId="0" borderId="28" xfId="12" applyNumberFormat="1" applyFont="1" applyBorder="1">
      <alignment vertical="center"/>
    </xf>
    <xf numFmtId="38" fontId="33" fillId="0" borderId="28" xfId="13" applyNumberFormat="1" applyFont="1" applyBorder="1" applyAlignment="1">
      <alignment horizontal="right" vertical="center"/>
    </xf>
    <xf numFmtId="0" fontId="32" fillId="0" borderId="29" xfId="0" applyFont="1" applyBorder="1"/>
    <xf numFmtId="181" fontId="33" fillId="3" borderId="45" xfId="0" applyNumberFormat="1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176" fontId="3" fillId="0" borderId="28" xfId="1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left" vertical="center" shrinkToFit="1"/>
    </xf>
    <xf numFmtId="3" fontId="14" fillId="0" borderId="39" xfId="0" applyNumberFormat="1" applyFont="1" applyBorder="1" applyAlignment="1">
      <alignment horizontal="righ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 shrinkToFit="1"/>
    </xf>
    <xf numFmtId="41" fontId="3" fillId="0" borderId="24" xfId="8" applyNumberFormat="1" applyFont="1" applyBorder="1" applyAlignment="1">
      <alignment horizontal="right" vertical="center"/>
    </xf>
    <xf numFmtId="41" fontId="3" fillId="0" borderId="24" xfId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33" fillId="0" borderId="2" xfId="0" applyFont="1" applyFill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/>
    </xf>
    <xf numFmtId="41" fontId="33" fillId="0" borderId="2" xfId="8" applyFont="1" applyBorder="1" applyAlignment="1">
      <alignment horizontal="right" vertical="center"/>
    </xf>
    <xf numFmtId="0" fontId="0" fillId="4" borderId="0" xfId="0" applyFill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52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justify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justify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21" xfId="0" applyNumberFormat="1" applyFont="1" applyFill="1" applyBorder="1" applyAlignment="1" applyProtection="1">
      <alignment horizontal="center" vertical="center"/>
    </xf>
    <xf numFmtId="49" fontId="26" fillId="2" borderId="22" xfId="0" applyNumberFormat="1" applyFont="1" applyFill="1" applyBorder="1" applyAlignment="1" applyProtection="1">
      <alignment horizontal="center" vertical="center"/>
    </xf>
    <xf numFmtId="49" fontId="26" fillId="2" borderId="23" xfId="0" applyNumberFormat="1" applyFont="1" applyFill="1" applyBorder="1" applyAlignment="1" applyProtection="1">
      <alignment horizontal="center" vertical="center"/>
    </xf>
    <xf numFmtId="49" fontId="26" fillId="2" borderId="24" xfId="0" applyNumberFormat="1" applyFont="1" applyFill="1" applyBorder="1" applyAlignment="1" applyProtection="1">
      <alignment horizontal="center" vertical="center"/>
    </xf>
    <xf numFmtId="0" fontId="26" fillId="2" borderId="23" xfId="0" applyNumberFormat="1" applyFont="1" applyFill="1" applyBorder="1" applyAlignment="1" applyProtection="1">
      <alignment horizontal="center" vertical="center"/>
    </xf>
    <xf numFmtId="0" fontId="26" fillId="2" borderId="24" xfId="0" applyNumberFormat="1" applyFont="1" applyFill="1" applyBorder="1" applyAlignment="1" applyProtection="1">
      <alignment horizontal="center" vertical="center"/>
    </xf>
  </cellXfs>
  <cellStyles count="48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2 3" xfId="47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25" sqref="C25:K3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39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ht="26.25" thickBot="1" x14ac:dyDescent="0.2">
      <c r="A2" s="279" t="s">
        <v>93</v>
      </c>
      <c r="B2" s="279"/>
      <c r="C2" s="279"/>
      <c r="D2" s="22"/>
      <c r="E2" s="22"/>
      <c r="F2" s="22"/>
      <c r="G2" s="22"/>
      <c r="H2" s="34"/>
      <c r="I2" s="22"/>
      <c r="J2" s="22"/>
      <c r="K2" s="22"/>
      <c r="L2" s="22"/>
    </row>
    <row r="3" spans="1:12" ht="24.75" customHeight="1" thickBot="1" x14ac:dyDescent="0.2">
      <c r="A3" s="132" t="s">
        <v>53</v>
      </c>
      <c r="B3" s="133" t="s">
        <v>33</v>
      </c>
      <c r="C3" s="133" t="s">
        <v>54</v>
      </c>
      <c r="D3" s="133" t="s">
        <v>55</v>
      </c>
      <c r="E3" s="133" t="s">
        <v>56</v>
      </c>
      <c r="F3" s="133" t="s">
        <v>57</v>
      </c>
      <c r="G3" s="133" t="s">
        <v>58</v>
      </c>
      <c r="H3" s="134" t="s">
        <v>59</v>
      </c>
      <c r="I3" s="135" t="s">
        <v>34</v>
      </c>
      <c r="J3" s="135" t="s">
        <v>60</v>
      </c>
      <c r="K3" s="135" t="s">
        <v>61</v>
      </c>
      <c r="L3" s="136" t="s">
        <v>1</v>
      </c>
    </row>
    <row r="4" spans="1:12" ht="24.75" customHeight="1" thickTop="1" x14ac:dyDescent="0.15">
      <c r="A4" s="140">
        <v>2018</v>
      </c>
      <c r="B4" s="140">
        <v>12</v>
      </c>
      <c r="C4" s="143" t="s">
        <v>241</v>
      </c>
      <c r="D4" s="140" t="s">
        <v>242</v>
      </c>
      <c r="E4" s="274" t="s">
        <v>243</v>
      </c>
      <c r="F4" s="275">
        <v>1</v>
      </c>
      <c r="G4" s="140" t="s">
        <v>244</v>
      </c>
      <c r="H4" s="276">
        <v>198000</v>
      </c>
      <c r="I4" s="140" t="s">
        <v>245</v>
      </c>
      <c r="J4" s="140" t="s">
        <v>246</v>
      </c>
      <c r="K4" s="140" t="s">
        <v>247</v>
      </c>
      <c r="L4" s="273"/>
    </row>
    <row r="5" spans="1:12" ht="24.75" customHeight="1" x14ac:dyDescent="0.15">
      <c r="A5" s="204"/>
      <c r="B5" s="84"/>
      <c r="C5" s="183"/>
      <c r="D5" s="84"/>
      <c r="E5" s="184"/>
      <c r="F5" s="83"/>
      <c r="G5" s="185"/>
      <c r="H5" s="186"/>
      <c r="I5" s="84"/>
      <c r="J5" s="84"/>
      <c r="K5" s="84"/>
      <c r="L5" s="116"/>
    </row>
    <row r="6" spans="1:12" ht="24.75" customHeight="1" x14ac:dyDescent="0.15">
      <c r="A6" s="115"/>
      <c r="B6" s="83"/>
      <c r="C6" s="83"/>
      <c r="D6" s="85"/>
      <c r="E6" s="85"/>
      <c r="F6" s="85"/>
      <c r="G6" s="83"/>
      <c r="H6" s="86"/>
      <c r="I6" s="83"/>
      <c r="J6" s="84"/>
      <c r="K6" s="84"/>
      <c r="L6" s="117"/>
    </row>
    <row r="7" spans="1:12" ht="24.75" customHeight="1" x14ac:dyDescent="0.15">
      <c r="A7" s="118"/>
      <c r="B7" s="32"/>
      <c r="C7" s="32"/>
      <c r="D7" s="32"/>
      <c r="E7" s="32"/>
      <c r="F7" s="32"/>
      <c r="G7" s="32"/>
      <c r="H7" s="35"/>
      <c r="I7" s="32"/>
      <c r="J7" s="33"/>
      <c r="K7" s="33"/>
      <c r="L7" s="119"/>
    </row>
    <row r="8" spans="1:12" ht="24.75" customHeight="1" x14ac:dyDescent="0.15">
      <c r="A8" s="118"/>
      <c r="B8" s="32"/>
      <c r="C8" s="32"/>
      <c r="D8" s="32"/>
      <c r="E8" s="32"/>
      <c r="F8" s="32"/>
      <c r="G8" s="32"/>
      <c r="H8" s="36"/>
      <c r="I8" s="32"/>
      <c r="J8" s="33"/>
      <c r="K8" s="33"/>
      <c r="L8" s="119"/>
    </row>
    <row r="9" spans="1:12" ht="24.75" customHeight="1" x14ac:dyDescent="0.15">
      <c r="A9" s="120"/>
      <c r="B9" s="41"/>
      <c r="C9" s="41"/>
      <c r="D9" s="32"/>
      <c r="E9" s="42"/>
      <c r="F9" s="43"/>
      <c r="G9" s="44"/>
      <c r="H9" s="45"/>
      <c r="I9" s="46"/>
      <c r="J9" s="46"/>
      <c r="K9" s="46"/>
      <c r="L9" s="119"/>
    </row>
    <row r="10" spans="1:12" ht="24.75" customHeight="1" x14ac:dyDescent="0.15">
      <c r="A10" s="121"/>
      <c r="B10" s="23"/>
      <c r="C10" s="23"/>
      <c r="D10" s="31"/>
      <c r="E10" s="31"/>
      <c r="F10" s="31"/>
      <c r="G10" s="23"/>
      <c r="H10" s="37"/>
      <c r="I10" s="24"/>
      <c r="J10" s="24"/>
      <c r="K10" s="24"/>
      <c r="L10" s="119"/>
    </row>
    <row r="11" spans="1:12" ht="24.75" customHeight="1" x14ac:dyDescent="0.15">
      <c r="A11" s="121"/>
      <c r="B11" s="23"/>
      <c r="C11" s="23"/>
      <c r="D11" s="31"/>
      <c r="E11" s="31"/>
      <c r="F11" s="31"/>
      <c r="G11" s="23"/>
      <c r="H11" s="37"/>
      <c r="I11" s="24"/>
      <c r="J11" s="24"/>
      <c r="K11" s="24"/>
      <c r="L11" s="119"/>
    </row>
    <row r="12" spans="1:12" ht="24.75" customHeight="1" x14ac:dyDescent="0.15">
      <c r="A12" s="122"/>
      <c r="B12" s="26"/>
      <c r="C12" s="26"/>
      <c r="D12" s="31"/>
      <c r="E12" s="31"/>
      <c r="F12" s="31"/>
      <c r="G12" s="26"/>
      <c r="H12" s="38"/>
      <c r="I12" s="26"/>
      <c r="J12" s="26"/>
      <c r="K12" s="26"/>
      <c r="L12" s="123"/>
    </row>
    <row r="13" spans="1:12" ht="24.75" customHeight="1" x14ac:dyDescent="0.15">
      <c r="A13" s="124"/>
      <c r="B13" s="26"/>
      <c r="C13" s="26"/>
      <c r="D13" s="26"/>
      <c r="E13" s="26"/>
      <c r="F13" s="26"/>
      <c r="G13" s="26"/>
      <c r="H13" s="38"/>
      <c r="I13" s="26"/>
      <c r="J13" s="25"/>
      <c r="K13" s="27"/>
      <c r="L13" s="125"/>
    </row>
    <row r="14" spans="1:12" ht="24.75" customHeight="1" x14ac:dyDescent="0.15">
      <c r="A14" s="124"/>
      <c r="B14" s="26"/>
      <c r="C14" s="26"/>
      <c r="D14" s="26"/>
      <c r="E14" s="26"/>
      <c r="F14" s="26"/>
      <c r="G14" s="26"/>
      <c r="H14" s="38"/>
      <c r="I14" s="26"/>
      <c r="J14" s="25"/>
      <c r="K14" s="27"/>
      <c r="L14" s="125"/>
    </row>
    <row r="15" spans="1:12" ht="24.75" customHeight="1" x14ac:dyDescent="0.15">
      <c r="A15" s="124"/>
      <c r="B15" s="26"/>
      <c r="C15" s="26"/>
      <c r="D15" s="26"/>
      <c r="E15" s="26"/>
      <c r="F15" s="26"/>
      <c r="G15" s="26"/>
      <c r="H15" s="38"/>
      <c r="I15" s="26"/>
      <c r="J15" s="25"/>
      <c r="K15" s="27"/>
      <c r="L15" s="125"/>
    </row>
    <row r="16" spans="1:12" ht="24.75" customHeight="1" x14ac:dyDescent="0.15">
      <c r="A16" s="124"/>
      <c r="B16" s="26"/>
      <c r="C16" s="26"/>
      <c r="D16" s="26"/>
      <c r="E16" s="26"/>
      <c r="F16" s="26"/>
      <c r="G16" s="26"/>
      <c r="H16" s="38"/>
      <c r="I16" s="26"/>
      <c r="J16" s="25"/>
      <c r="K16" s="27"/>
      <c r="L16" s="125"/>
    </row>
    <row r="17" spans="1:12" ht="24.75" customHeight="1" x14ac:dyDescent="0.15">
      <c r="A17" s="124"/>
      <c r="B17" s="26"/>
      <c r="C17" s="26"/>
      <c r="D17" s="26"/>
      <c r="E17" s="26"/>
      <c r="F17" s="26"/>
      <c r="G17" s="26"/>
      <c r="H17" s="38"/>
      <c r="I17" s="26"/>
      <c r="J17" s="25"/>
      <c r="K17" s="27"/>
      <c r="L17" s="125"/>
    </row>
    <row r="18" spans="1:12" ht="24.75" customHeight="1" x14ac:dyDescent="0.15">
      <c r="A18" s="124"/>
      <c r="B18" s="26"/>
      <c r="C18" s="26"/>
      <c r="D18" s="26"/>
      <c r="E18" s="26"/>
      <c r="F18" s="26"/>
      <c r="G18" s="26"/>
      <c r="H18" s="38"/>
      <c r="I18" s="26"/>
      <c r="J18" s="25"/>
      <c r="K18" s="27"/>
      <c r="L18" s="125"/>
    </row>
    <row r="19" spans="1:12" ht="24.75" customHeight="1" x14ac:dyDescent="0.15">
      <c r="A19" s="124"/>
      <c r="B19" s="26"/>
      <c r="C19" s="26"/>
      <c r="D19" s="26"/>
      <c r="E19" s="26"/>
      <c r="F19" s="26"/>
      <c r="G19" s="26"/>
      <c r="H19" s="38"/>
      <c r="I19" s="26"/>
      <c r="J19" s="25"/>
      <c r="K19" s="27"/>
      <c r="L19" s="125"/>
    </row>
    <row r="20" spans="1:12" ht="24.75" customHeight="1" thickBot="1" x14ac:dyDescent="0.2">
      <c r="A20" s="126"/>
      <c r="B20" s="127"/>
      <c r="C20" s="127"/>
      <c r="D20" s="127"/>
      <c r="E20" s="127"/>
      <c r="F20" s="127"/>
      <c r="G20" s="127"/>
      <c r="H20" s="128"/>
      <c r="I20" s="127"/>
      <c r="J20" s="129"/>
      <c r="K20" s="130"/>
      <c r="L20" s="131"/>
    </row>
    <row r="25" spans="1:12" x14ac:dyDescent="0.15">
      <c r="C25" s="280" t="s">
        <v>86</v>
      </c>
      <c r="D25" s="280"/>
      <c r="E25" s="280"/>
      <c r="F25" s="280"/>
      <c r="G25" s="280"/>
      <c r="H25" s="280"/>
      <c r="I25" s="280"/>
      <c r="J25" s="280"/>
      <c r="K25" s="280"/>
    </row>
    <row r="26" spans="1:12" x14ac:dyDescent="0.15"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2" x14ac:dyDescent="0.15">
      <c r="C27" s="280"/>
      <c r="D27" s="280"/>
      <c r="E27" s="280"/>
      <c r="F27" s="280"/>
      <c r="G27" s="280"/>
      <c r="H27" s="280"/>
      <c r="I27" s="280"/>
      <c r="J27" s="280"/>
      <c r="K27" s="280"/>
    </row>
    <row r="28" spans="1:12" x14ac:dyDescent="0.15">
      <c r="C28" s="280"/>
      <c r="D28" s="280"/>
      <c r="E28" s="280"/>
      <c r="F28" s="280"/>
      <c r="G28" s="280"/>
      <c r="H28" s="280"/>
      <c r="I28" s="280"/>
      <c r="J28" s="280"/>
      <c r="K28" s="280"/>
    </row>
    <row r="29" spans="1:12" x14ac:dyDescent="0.15">
      <c r="C29" s="280"/>
      <c r="D29" s="280"/>
      <c r="E29" s="280"/>
      <c r="F29" s="280"/>
      <c r="G29" s="280"/>
      <c r="H29" s="280"/>
      <c r="I29" s="280"/>
      <c r="J29" s="280"/>
      <c r="K29" s="280"/>
    </row>
    <row r="30" spans="1:12" x14ac:dyDescent="0.15">
      <c r="C30" s="280"/>
      <c r="D30" s="280"/>
      <c r="E30" s="280"/>
      <c r="F30" s="280"/>
      <c r="G30" s="280"/>
      <c r="H30" s="280"/>
      <c r="I30" s="280"/>
      <c r="J30" s="280"/>
      <c r="K30" s="280"/>
    </row>
    <row r="31" spans="1:12" x14ac:dyDescent="0.15"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2" x14ac:dyDescent="0.15">
      <c r="C32" s="280"/>
      <c r="D32" s="280"/>
      <c r="E32" s="280"/>
      <c r="F32" s="280"/>
      <c r="G32" s="280"/>
      <c r="H32" s="280"/>
      <c r="I32" s="280"/>
      <c r="J32" s="280"/>
      <c r="K32" s="280"/>
    </row>
    <row r="33" spans="3:11" x14ac:dyDescent="0.15">
      <c r="C33" s="280"/>
      <c r="D33" s="280"/>
      <c r="E33" s="280"/>
      <c r="F33" s="280"/>
      <c r="G33" s="280"/>
      <c r="H33" s="280"/>
      <c r="I33" s="280"/>
      <c r="J33" s="280"/>
      <c r="K33" s="280"/>
    </row>
    <row r="34" spans="3:11" x14ac:dyDescent="0.15">
      <c r="C34" s="280"/>
      <c r="D34" s="280"/>
      <c r="E34" s="280"/>
      <c r="F34" s="280"/>
      <c r="G34" s="280"/>
      <c r="H34" s="280"/>
      <c r="I34" s="280"/>
      <c r="J34" s="280"/>
      <c r="K34" s="280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82" t="s">
        <v>84</v>
      </c>
      <c r="B1" s="282"/>
      <c r="C1" s="282"/>
      <c r="D1" s="282"/>
      <c r="E1" s="282"/>
      <c r="F1" s="282"/>
      <c r="G1" s="282"/>
      <c r="H1" s="282"/>
      <c r="I1" s="282"/>
    </row>
    <row r="2" spans="1:9" ht="25.5" x14ac:dyDescent="0.15">
      <c r="A2" s="319" t="s">
        <v>92</v>
      </c>
      <c r="B2" s="319"/>
      <c r="C2" s="1"/>
      <c r="D2" s="1"/>
      <c r="E2" s="1"/>
      <c r="F2" s="1"/>
      <c r="G2" s="1"/>
      <c r="H2" s="1"/>
      <c r="I2" s="40" t="s">
        <v>2</v>
      </c>
    </row>
    <row r="3" spans="1:9" ht="26.25" customHeight="1" x14ac:dyDescent="0.15">
      <c r="A3" s="325" t="s">
        <v>3</v>
      </c>
      <c r="B3" s="323" t="s">
        <v>4</v>
      </c>
      <c r="C3" s="323" t="s">
        <v>63</v>
      </c>
      <c r="D3" s="323" t="s">
        <v>87</v>
      </c>
      <c r="E3" s="321" t="s">
        <v>90</v>
      </c>
      <c r="F3" s="322"/>
      <c r="G3" s="321" t="s">
        <v>91</v>
      </c>
      <c r="H3" s="322"/>
      <c r="I3" s="323" t="s">
        <v>85</v>
      </c>
    </row>
    <row r="4" spans="1:9" ht="28.5" customHeight="1" x14ac:dyDescent="0.15">
      <c r="A4" s="326"/>
      <c r="B4" s="324"/>
      <c r="C4" s="324"/>
      <c r="D4" s="324"/>
      <c r="E4" s="75" t="s">
        <v>88</v>
      </c>
      <c r="F4" s="75" t="s">
        <v>89</v>
      </c>
      <c r="G4" s="75" t="s">
        <v>88</v>
      </c>
      <c r="H4" s="75" t="s">
        <v>89</v>
      </c>
      <c r="I4" s="324"/>
    </row>
    <row r="5" spans="1:9" ht="28.5" customHeight="1" x14ac:dyDescent="0.15">
      <c r="A5" s="76"/>
      <c r="B5" s="77"/>
      <c r="C5" s="78" t="s">
        <v>31</v>
      </c>
      <c r="D5" s="79" t="s">
        <v>107</v>
      </c>
      <c r="E5" s="80" t="s">
        <v>114</v>
      </c>
      <c r="F5" s="80" t="s">
        <v>108</v>
      </c>
      <c r="G5" s="78" t="s">
        <v>31</v>
      </c>
      <c r="H5" s="81"/>
      <c r="I5" s="82"/>
    </row>
    <row r="6" spans="1:9" ht="28.5" customHeight="1" x14ac:dyDescent="0.15">
      <c r="A6" s="76"/>
      <c r="B6" s="77"/>
      <c r="C6" s="81"/>
      <c r="D6" s="81"/>
      <c r="E6" s="81"/>
      <c r="F6" s="81"/>
      <c r="G6" s="81"/>
      <c r="H6" s="81"/>
      <c r="I6" s="82"/>
    </row>
    <row r="7" spans="1:9" ht="28.5" customHeight="1" x14ac:dyDescent="0.15">
      <c r="A7" s="76"/>
      <c r="B7" s="77"/>
      <c r="C7" s="81"/>
      <c r="D7" s="81"/>
      <c r="E7" s="81"/>
      <c r="F7" s="81"/>
      <c r="G7" s="81"/>
      <c r="H7" s="81"/>
      <c r="I7" s="82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320" t="s">
        <v>86</v>
      </c>
      <c r="B21" s="320"/>
      <c r="C21" s="320"/>
      <c r="D21" s="320"/>
      <c r="E21" s="320"/>
      <c r="F21" s="320"/>
      <c r="G21" s="320"/>
      <c r="H21" s="320"/>
      <c r="I21" s="320"/>
    </row>
    <row r="22" spans="1:9" x14ac:dyDescent="0.15">
      <c r="A22" s="320"/>
      <c r="B22" s="320"/>
      <c r="C22" s="320"/>
      <c r="D22" s="320"/>
      <c r="E22" s="320"/>
      <c r="F22" s="320"/>
      <c r="G22" s="320"/>
      <c r="H22" s="320"/>
      <c r="I22" s="320"/>
    </row>
    <row r="23" spans="1:9" x14ac:dyDescent="0.15">
      <c r="A23" s="320"/>
      <c r="B23" s="320"/>
      <c r="C23" s="320"/>
      <c r="D23" s="320"/>
      <c r="E23" s="320"/>
      <c r="F23" s="320"/>
      <c r="G23" s="320"/>
      <c r="H23" s="320"/>
      <c r="I23" s="320"/>
    </row>
    <row r="24" spans="1:9" x14ac:dyDescent="0.15">
      <c r="A24" s="320"/>
      <c r="B24" s="320"/>
      <c r="C24" s="320"/>
      <c r="D24" s="320"/>
      <c r="E24" s="320"/>
      <c r="F24" s="320"/>
      <c r="G24" s="320"/>
      <c r="H24" s="320"/>
      <c r="I24" s="320"/>
    </row>
    <row r="25" spans="1:9" x14ac:dyDescent="0.15">
      <c r="A25" s="320"/>
      <c r="B25" s="320"/>
      <c r="C25" s="320"/>
      <c r="D25" s="320"/>
      <c r="E25" s="320"/>
      <c r="F25" s="320"/>
      <c r="G25" s="320"/>
      <c r="H25" s="320"/>
      <c r="I25" s="320"/>
    </row>
    <row r="26" spans="1:9" x14ac:dyDescent="0.15">
      <c r="A26" s="320"/>
      <c r="B26" s="320"/>
      <c r="C26" s="320"/>
      <c r="D26" s="320"/>
      <c r="E26" s="320"/>
      <c r="F26" s="320"/>
      <c r="G26" s="320"/>
      <c r="H26" s="320"/>
      <c r="I26" s="320"/>
    </row>
    <row r="27" spans="1:9" x14ac:dyDescent="0.15">
      <c r="A27" s="320"/>
      <c r="B27" s="320"/>
      <c r="C27" s="320"/>
      <c r="D27" s="320"/>
      <c r="E27" s="320"/>
      <c r="F27" s="320"/>
      <c r="G27" s="320"/>
      <c r="H27" s="320"/>
      <c r="I27" s="320"/>
    </row>
    <row r="28" spans="1:9" x14ac:dyDescent="0.15">
      <c r="A28" s="320"/>
      <c r="B28" s="320"/>
      <c r="C28" s="320"/>
      <c r="D28" s="320"/>
      <c r="E28" s="320"/>
      <c r="F28" s="320"/>
      <c r="G28" s="320"/>
      <c r="H28" s="320"/>
      <c r="I28" s="320"/>
    </row>
    <row r="29" spans="1:9" x14ac:dyDescent="0.15">
      <c r="A29" s="320"/>
      <c r="B29" s="320"/>
      <c r="C29" s="320"/>
      <c r="D29" s="320"/>
      <c r="E29" s="320"/>
      <c r="F29" s="320"/>
      <c r="G29" s="320"/>
      <c r="H29" s="320"/>
      <c r="I29" s="320"/>
    </row>
    <row r="30" spans="1:9" x14ac:dyDescent="0.15">
      <c r="A30" s="320"/>
      <c r="B30" s="320"/>
      <c r="C30" s="320"/>
      <c r="D30" s="320"/>
      <c r="E30" s="320"/>
      <c r="F30" s="320"/>
      <c r="G30" s="320"/>
      <c r="H30" s="320"/>
      <c r="I30" s="320"/>
    </row>
    <row r="31" spans="1:9" x14ac:dyDescent="0.15">
      <c r="A31" s="320"/>
      <c r="B31" s="320"/>
      <c r="C31" s="320"/>
      <c r="D31" s="320"/>
      <c r="E31" s="320"/>
      <c r="F31" s="320"/>
      <c r="G31" s="320"/>
      <c r="H31" s="320"/>
      <c r="I31" s="320"/>
    </row>
    <row r="32" spans="1:9" x14ac:dyDescent="0.15">
      <c r="A32" s="320"/>
      <c r="B32" s="320"/>
      <c r="C32" s="320"/>
      <c r="D32" s="320"/>
      <c r="E32" s="320"/>
      <c r="F32" s="320"/>
      <c r="G32" s="320"/>
      <c r="H32" s="320"/>
      <c r="I32" s="320"/>
    </row>
    <row r="33" spans="1:9" x14ac:dyDescent="0.15">
      <c r="A33" s="320"/>
      <c r="B33" s="320"/>
      <c r="C33" s="320"/>
      <c r="D33" s="320"/>
      <c r="E33" s="320"/>
      <c r="F33" s="320"/>
      <c r="G33" s="320"/>
      <c r="H33" s="320"/>
      <c r="I33" s="320"/>
    </row>
    <row r="34" spans="1:9" x14ac:dyDescent="0.15">
      <c r="A34" s="320"/>
      <c r="B34" s="320"/>
      <c r="C34" s="320"/>
      <c r="D34" s="320"/>
      <c r="E34" s="320"/>
      <c r="F34" s="320"/>
      <c r="G34" s="320"/>
      <c r="H34" s="320"/>
      <c r="I34" s="320"/>
    </row>
    <row r="35" spans="1:9" x14ac:dyDescent="0.15">
      <c r="A35" s="320"/>
      <c r="B35" s="320"/>
      <c r="C35" s="320"/>
      <c r="D35" s="320"/>
      <c r="E35" s="320"/>
      <c r="F35" s="320"/>
      <c r="G35" s="320"/>
      <c r="H35" s="320"/>
      <c r="I35" s="320"/>
    </row>
    <row r="36" spans="1:9" x14ac:dyDescent="0.15">
      <c r="A36" s="320"/>
      <c r="B36" s="320"/>
      <c r="C36" s="320"/>
      <c r="D36" s="320"/>
      <c r="E36" s="320"/>
      <c r="F36" s="320"/>
      <c r="G36" s="320"/>
      <c r="H36" s="320"/>
      <c r="I36" s="32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16" sqref="C16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78" t="s">
        <v>71</v>
      </c>
      <c r="B1" s="278"/>
      <c r="C1" s="278"/>
      <c r="D1" s="278"/>
      <c r="E1" s="278"/>
      <c r="F1" s="278"/>
      <c r="G1" s="278"/>
      <c r="H1" s="278"/>
      <c r="I1" s="278"/>
    </row>
    <row r="2" spans="1:9" ht="24.75" thickBot="1" x14ac:dyDescent="0.2">
      <c r="A2" s="243" t="s">
        <v>32</v>
      </c>
      <c r="B2" s="244" t="s">
        <v>33</v>
      </c>
      <c r="C2" s="245" t="s">
        <v>49</v>
      </c>
      <c r="D2" s="245" t="s">
        <v>0</v>
      </c>
      <c r="E2" s="256" t="s">
        <v>50</v>
      </c>
      <c r="F2" s="245" t="s">
        <v>34</v>
      </c>
      <c r="G2" s="245" t="s">
        <v>35</v>
      </c>
      <c r="H2" s="245" t="s">
        <v>36</v>
      </c>
      <c r="I2" s="246" t="s">
        <v>1</v>
      </c>
    </row>
    <row r="3" spans="1:9" ht="24.75" customHeight="1" thickTop="1" x14ac:dyDescent="0.15">
      <c r="A3" s="266">
        <v>2018</v>
      </c>
      <c r="B3" s="267">
        <v>12</v>
      </c>
      <c r="C3" s="268" t="s">
        <v>184</v>
      </c>
      <c r="D3" s="267" t="s">
        <v>185</v>
      </c>
      <c r="E3" s="269">
        <v>500</v>
      </c>
      <c r="F3" s="267" t="s">
        <v>186</v>
      </c>
      <c r="G3" s="270" t="s">
        <v>187</v>
      </c>
      <c r="H3" s="271" t="s">
        <v>188</v>
      </c>
      <c r="I3" s="272" t="s">
        <v>189</v>
      </c>
    </row>
    <row r="4" spans="1:9" ht="24.75" customHeight="1" x14ac:dyDescent="0.15">
      <c r="A4" s="203"/>
      <c r="B4" s="140"/>
      <c r="C4" s="205"/>
      <c r="D4" s="140"/>
      <c r="E4" s="206"/>
      <c r="F4" s="140"/>
      <c r="G4" s="207"/>
      <c r="H4" s="208"/>
      <c r="I4" s="257"/>
    </row>
    <row r="5" spans="1:9" ht="24.75" customHeight="1" x14ac:dyDescent="0.15">
      <c r="A5" s="203"/>
      <c r="B5" s="140"/>
      <c r="C5" s="209"/>
      <c r="D5" s="140"/>
      <c r="E5" s="210"/>
      <c r="F5" s="140"/>
      <c r="G5" s="140"/>
      <c r="H5" s="208"/>
      <c r="I5" s="257"/>
    </row>
    <row r="6" spans="1:9" ht="24.75" customHeight="1" x14ac:dyDescent="0.15">
      <c r="A6" s="203"/>
      <c r="B6" s="140"/>
      <c r="C6" s="209"/>
      <c r="D6" s="140"/>
      <c r="E6" s="210"/>
      <c r="F6" s="140"/>
      <c r="G6" s="140"/>
      <c r="H6" s="140"/>
      <c r="I6" s="257"/>
    </row>
    <row r="7" spans="1:9" ht="24.75" customHeight="1" x14ac:dyDescent="0.15">
      <c r="A7" s="203"/>
      <c r="B7" s="140"/>
      <c r="C7" s="211"/>
      <c r="D7" s="140"/>
      <c r="E7" s="212"/>
      <c r="F7" s="140"/>
      <c r="G7" s="140"/>
      <c r="H7" s="140"/>
      <c r="I7" s="258"/>
    </row>
    <row r="8" spans="1:9" ht="24.75" customHeight="1" x14ac:dyDescent="0.15">
      <c r="A8" s="203"/>
      <c r="B8" s="140"/>
      <c r="C8" s="213"/>
      <c r="D8" s="140"/>
      <c r="E8" s="212"/>
      <c r="F8" s="140"/>
      <c r="G8" s="140"/>
      <c r="H8" s="140"/>
      <c r="I8" s="258"/>
    </row>
    <row r="9" spans="1:9" ht="24.75" customHeight="1" x14ac:dyDescent="0.15">
      <c r="A9" s="203"/>
      <c r="B9" s="140"/>
      <c r="C9" s="211"/>
      <c r="D9" s="140"/>
      <c r="E9" s="212"/>
      <c r="F9" s="140"/>
      <c r="G9" s="140"/>
      <c r="H9" s="140"/>
      <c r="I9" s="258"/>
    </row>
    <row r="10" spans="1:9" ht="24.75" customHeight="1" x14ac:dyDescent="0.15">
      <c r="A10" s="203"/>
      <c r="B10" s="140"/>
      <c r="C10" s="211"/>
      <c r="D10" s="140"/>
      <c r="E10" s="214"/>
      <c r="F10" s="140"/>
      <c r="G10" s="140"/>
      <c r="H10" s="140"/>
      <c r="I10" s="116"/>
    </row>
    <row r="11" spans="1:9" ht="24.75" customHeight="1" x14ac:dyDescent="0.15">
      <c r="A11" s="203"/>
      <c r="B11" s="140"/>
      <c r="C11" s="211"/>
      <c r="D11" s="140"/>
      <c r="E11" s="214"/>
      <c r="F11" s="140"/>
      <c r="G11" s="140"/>
      <c r="H11" s="140"/>
      <c r="I11" s="116"/>
    </row>
    <row r="12" spans="1:9" ht="24.75" customHeight="1" x14ac:dyDescent="0.15">
      <c r="A12" s="203"/>
      <c r="B12" s="140"/>
      <c r="C12" s="211"/>
      <c r="D12" s="140"/>
      <c r="E12" s="212"/>
      <c r="F12" s="140"/>
      <c r="G12" s="140"/>
      <c r="H12" s="140"/>
      <c r="I12" s="116"/>
    </row>
    <row r="13" spans="1:9" ht="24.75" customHeight="1" x14ac:dyDescent="0.15">
      <c r="A13" s="203"/>
      <c r="B13" s="140"/>
      <c r="C13" s="213"/>
      <c r="D13" s="140"/>
      <c r="E13" s="214"/>
      <c r="F13" s="140"/>
      <c r="G13" s="140"/>
      <c r="H13" s="140"/>
      <c r="I13" s="258"/>
    </row>
    <row r="14" spans="1:9" ht="24.75" customHeight="1" x14ac:dyDescent="0.15">
      <c r="A14" s="203"/>
      <c r="B14" s="140"/>
      <c r="C14" s="213"/>
      <c r="D14" s="140"/>
      <c r="E14" s="212"/>
      <c r="F14" s="140"/>
      <c r="G14" s="140"/>
      <c r="H14" s="140"/>
      <c r="I14" s="258"/>
    </row>
    <row r="15" spans="1:9" ht="24.75" customHeight="1" x14ac:dyDescent="0.15">
      <c r="A15" s="203"/>
      <c r="B15" s="140"/>
      <c r="C15" s="213"/>
      <c r="D15" s="140"/>
      <c r="E15" s="212"/>
      <c r="F15" s="140"/>
      <c r="G15" s="140"/>
      <c r="H15" s="140"/>
      <c r="I15" s="258"/>
    </row>
    <row r="16" spans="1:9" ht="24.75" customHeight="1" x14ac:dyDescent="0.15">
      <c r="A16" s="259"/>
      <c r="B16" s="27"/>
      <c r="C16" s="215"/>
      <c r="D16" s="27"/>
      <c r="E16" s="216"/>
      <c r="F16" s="27"/>
      <c r="G16" s="27"/>
      <c r="H16" s="27"/>
      <c r="I16" s="125"/>
    </row>
    <row r="17" spans="1:9" ht="24.75" customHeight="1" x14ac:dyDescent="0.15">
      <c r="A17" s="259"/>
      <c r="B17" s="27"/>
      <c r="C17" s="215"/>
      <c r="D17" s="27"/>
      <c r="E17" s="216"/>
      <c r="F17" s="27"/>
      <c r="G17" s="27"/>
      <c r="H17" s="27"/>
      <c r="I17" s="125"/>
    </row>
    <row r="18" spans="1:9" ht="24.75" customHeight="1" x14ac:dyDescent="0.15">
      <c r="A18" s="259"/>
      <c r="B18" s="27"/>
      <c r="C18" s="215"/>
      <c r="D18" s="27"/>
      <c r="E18" s="216"/>
      <c r="F18" s="27"/>
      <c r="G18" s="27"/>
      <c r="H18" s="27"/>
      <c r="I18" s="125"/>
    </row>
    <row r="19" spans="1:9" ht="24.75" customHeight="1" thickBot="1" x14ac:dyDescent="0.2">
      <c r="A19" s="260"/>
      <c r="B19" s="130"/>
      <c r="C19" s="261"/>
      <c r="D19" s="130"/>
      <c r="E19" s="262"/>
      <c r="F19" s="130"/>
      <c r="G19" s="130"/>
      <c r="H19" s="130"/>
      <c r="I19" s="131"/>
    </row>
    <row r="24" spans="1:9" x14ac:dyDescent="0.15">
      <c r="C24" s="280" t="s">
        <v>81</v>
      </c>
      <c r="D24" s="280"/>
      <c r="E24" s="280"/>
      <c r="F24" s="280"/>
      <c r="G24" s="280"/>
      <c r="H24" s="280"/>
    </row>
    <row r="25" spans="1:9" x14ac:dyDescent="0.15">
      <c r="C25" s="280"/>
      <c r="D25" s="280"/>
      <c r="E25" s="280"/>
      <c r="F25" s="280"/>
      <c r="G25" s="280"/>
      <c r="H25" s="280"/>
    </row>
    <row r="26" spans="1:9" x14ac:dyDescent="0.15">
      <c r="C26" s="280"/>
      <c r="D26" s="280"/>
      <c r="E26" s="280"/>
      <c r="F26" s="280"/>
      <c r="G26" s="280"/>
      <c r="H26" s="280"/>
    </row>
    <row r="27" spans="1:9" x14ac:dyDescent="0.15">
      <c r="C27" s="280"/>
      <c r="D27" s="280"/>
      <c r="E27" s="280"/>
      <c r="F27" s="280"/>
      <c r="G27" s="280"/>
      <c r="H27" s="280"/>
    </row>
    <row r="28" spans="1:9" x14ac:dyDescent="0.15">
      <c r="C28" s="280"/>
      <c r="D28" s="280"/>
      <c r="E28" s="280"/>
      <c r="F28" s="280"/>
      <c r="G28" s="280"/>
      <c r="H28" s="280"/>
    </row>
    <row r="29" spans="1:9" x14ac:dyDescent="0.15">
      <c r="C29" s="280"/>
      <c r="D29" s="280"/>
      <c r="E29" s="280"/>
      <c r="F29" s="280"/>
      <c r="G29" s="280"/>
      <c r="H29" s="280"/>
    </row>
    <row r="30" spans="1:9" x14ac:dyDescent="0.15">
      <c r="C30" s="280"/>
      <c r="D30" s="280"/>
      <c r="E30" s="280"/>
      <c r="F30" s="280"/>
      <c r="G30" s="280"/>
      <c r="H30" s="280"/>
    </row>
    <row r="31" spans="1:9" x14ac:dyDescent="0.15">
      <c r="C31" s="280"/>
      <c r="D31" s="280"/>
      <c r="E31" s="280"/>
      <c r="F31" s="280"/>
      <c r="G31" s="280"/>
      <c r="H31" s="280"/>
    </row>
    <row r="32" spans="1:9" x14ac:dyDescent="0.15">
      <c r="C32" s="280"/>
      <c r="D32" s="280"/>
      <c r="E32" s="280"/>
      <c r="F32" s="280"/>
      <c r="G32" s="280"/>
      <c r="H32" s="280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6">
      <formula1>"대안,턴키,일반,PQ,수의,실적"</formula1>
    </dataValidation>
    <dataValidation type="textLength" operator="lessThanOrEqual" allowBlank="1" showInputMessage="1" showErrorMessage="1" sqref="F10:F19 F3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H11" sqref="H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78" t="s">
        <v>78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27" customHeight="1" thickBot="1" x14ac:dyDescent="0.2">
      <c r="A2" s="243" t="s">
        <v>32</v>
      </c>
      <c r="B2" s="244" t="s">
        <v>33</v>
      </c>
      <c r="C2" s="245" t="s">
        <v>77</v>
      </c>
      <c r="D2" s="245" t="s">
        <v>76</v>
      </c>
      <c r="E2" s="245" t="s">
        <v>0</v>
      </c>
      <c r="F2" s="244" t="s">
        <v>75</v>
      </c>
      <c r="G2" s="244" t="s">
        <v>74</v>
      </c>
      <c r="H2" s="244" t="s">
        <v>73</v>
      </c>
      <c r="I2" s="244" t="s">
        <v>72</v>
      </c>
      <c r="J2" s="245" t="s">
        <v>34</v>
      </c>
      <c r="K2" s="245" t="s">
        <v>35</v>
      </c>
      <c r="L2" s="245" t="s">
        <v>36</v>
      </c>
      <c r="M2" s="246" t="s">
        <v>1</v>
      </c>
    </row>
    <row r="3" spans="1:13" ht="27" customHeight="1" thickTop="1" x14ac:dyDescent="0.15">
      <c r="A3" s="247"/>
      <c r="B3" s="224"/>
      <c r="C3" s="225"/>
      <c r="D3" s="217" t="s">
        <v>31</v>
      </c>
      <c r="E3" s="218" t="s">
        <v>107</v>
      </c>
      <c r="F3" s="219" t="s">
        <v>114</v>
      </c>
      <c r="G3" s="219" t="s">
        <v>108</v>
      </c>
      <c r="H3" s="217" t="s">
        <v>31</v>
      </c>
      <c r="I3" s="226"/>
      <c r="J3" s="224"/>
      <c r="K3" s="224"/>
      <c r="L3" s="224"/>
      <c r="M3" s="248"/>
    </row>
    <row r="4" spans="1:13" ht="27" customHeight="1" x14ac:dyDescent="0.15">
      <c r="A4" s="204"/>
      <c r="B4" s="84"/>
      <c r="C4" s="220"/>
      <c r="D4" s="222"/>
      <c r="E4" s="84"/>
      <c r="F4" s="221"/>
      <c r="G4" s="223"/>
      <c r="H4" s="223"/>
      <c r="I4" s="221"/>
      <c r="J4" s="84"/>
      <c r="K4" s="84"/>
      <c r="L4" s="84"/>
      <c r="M4" s="249"/>
    </row>
    <row r="5" spans="1:13" ht="27" customHeight="1" x14ac:dyDescent="0.15">
      <c r="A5" s="204"/>
      <c r="B5" s="84"/>
      <c r="C5" s="220"/>
      <c r="D5" s="222"/>
      <c r="E5" s="84"/>
      <c r="F5" s="221"/>
      <c r="G5" s="223"/>
      <c r="H5" s="223"/>
      <c r="I5" s="221"/>
      <c r="J5" s="84"/>
      <c r="K5" s="84"/>
      <c r="L5" s="84"/>
      <c r="M5" s="249"/>
    </row>
    <row r="6" spans="1:13" ht="27" customHeight="1" thickBot="1" x14ac:dyDescent="0.2">
      <c r="A6" s="250"/>
      <c r="B6" s="251"/>
      <c r="C6" s="252"/>
      <c r="D6" s="251"/>
      <c r="E6" s="251"/>
      <c r="F6" s="253"/>
      <c r="G6" s="254"/>
      <c r="H6" s="254"/>
      <c r="I6" s="253"/>
      <c r="J6" s="251"/>
      <c r="K6" s="251"/>
      <c r="L6" s="251"/>
      <c r="M6" s="255"/>
    </row>
    <row r="16" spans="1:13" x14ac:dyDescent="0.15">
      <c r="C16" s="281" t="s">
        <v>81</v>
      </c>
      <c r="D16" s="281"/>
      <c r="E16" s="281"/>
      <c r="F16" s="281"/>
      <c r="G16" s="281"/>
      <c r="H16" s="281"/>
      <c r="I16" s="281"/>
      <c r="J16" s="281"/>
      <c r="K16" s="281"/>
    </row>
    <row r="17" spans="3:11" x14ac:dyDescent="0.15">
      <c r="C17" s="281"/>
      <c r="D17" s="281"/>
      <c r="E17" s="281"/>
      <c r="F17" s="281"/>
      <c r="G17" s="281"/>
      <c r="H17" s="281"/>
      <c r="I17" s="281"/>
      <c r="J17" s="281"/>
      <c r="K17" s="281"/>
    </row>
    <row r="18" spans="3:11" x14ac:dyDescent="0.15">
      <c r="C18" s="281"/>
      <c r="D18" s="281"/>
      <c r="E18" s="281"/>
      <c r="F18" s="281"/>
      <c r="G18" s="281"/>
      <c r="H18" s="281"/>
      <c r="I18" s="281"/>
      <c r="J18" s="281"/>
      <c r="K18" s="281"/>
    </row>
    <row r="19" spans="3:11" x14ac:dyDescent="0.15">
      <c r="C19" s="281"/>
      <c r="D19" s="281"/>
      <c r="E19" s="281"/>
      <c r="F19" s="281"/>
      <c r="G19" s="281"/>
      <c r="H19" s="281"/>
      <c r="I19" s="281"/>
      <c r="J19" s="281"/>
      <c r="K19" s="281"/>
    </row>
    <row r="20" spans="3:11" x14ac:dyDescent="0.15">
      <c r="C20" s="281"/>
      <c r="D20" s="281"/>
      <c r="E20" s="281"/>
      <c r="F20" s="281"/>
      <c r="G20" s="281"/>
      <c r="H20" s="281"/>
      <c r="I20" s="281"/>
      <c r="J20" s="281"/>
      <c r="K20" s="281"/>
    </row>
    <row r="21" spans="3:11" x14ac:dyDescent="0.15">
      <c r="C21" s="281"/>
      <c r="D21" s="281"/>
      <c r="E21" s="281"/>
      <c r="F21" s="281"/>
      <c r="G21" s="281"/>
      <c r="H21" s="281"/>
      <c r="I21" s="281"/>
      <c r="J21" s="281"/>
      <c r="K21" s="281"/>
    </row>
    <row r="22" spans="3:11" x14ac:dyDescent="0.15">
      <c r="C22" s="281"/>
      <c r="D22" s="281"/>
      <c r="E22" s="281"/>
      <c r="F22" s="281"/>
      <c r="G22" s="281"/>
      <c r="H22" s="281"/>
      <c r="I22" s="281"/>
      <c r="J22" s="281"/>
      <c r="K22" s="281"/>
    </row>
    <row r="23" spans="3:11" x14ac:dyDescent="0.15">
      <c r="C23" s="281"/>
      <c r="D23" s="281"/>
      <c r="E23" s="281"/>
      <c r="F23" s="281"/>
      <c r="G23" s="281"/>
      <c r="H23" s="281"/>
      <c r="I23" s="281"/>
      <c r="J23" s="281"/>
      <c r="K23" s="281"/>
    </row>
    <row r="24" spans="3:11" x14ac:dyDescent="0.15">
      <c r="C24" s="281"/>
      <c r="D24" s="281"/>
      <c r="E24" s="281"/>
      <c r="F24" s="281"/>
      <c r="G24" s="281"/>
      <c r="H24" s="281"/>
      <c r="I24" s="281"/>
      <c r="J24" s="281"/>
      <c r="K24" s="281"/>
    </row>
    <row r="25" spans="3:11" x14ac:dyDescent="0.15">
      <c r="C25" s="281"/>
      <c r="D25" s="281"/>
      <c r="E25" s="281"/>
      <c r="F25" s="281"/>
      <c r="G25" s="281"/>
      <c r="H25" s="281"/>
      <c r="I25" s="281"/>
      <c r="J25" s="281"/>
      <c r="K25" s="281"/>
    </row>
    <row r="26" spans="3:11" x14ac:dyDescent="0.15">
      <c r="C26" s="281"/>
      <c r="D26" s="281"/>
      <c r="E26" s="281"/>
      <c r="F26" s="281"/>
      <c r="G26" s="281"/>
      <c r="H26" s="281"/>
      <c r="I26" s="281"/>
      <c r="J26" s="281"/>
      <c r="K26" s="281"/>
    </row>
    <row r="27" spans="3:11" x14ac:dyDescent="0.15">
      <c r="C27" s="281"/>
      <c r="D27" s="281"/>
      <c r="E27" s="281"/>
      <c r="F27" s="281"/>
      <c r="G27" s="281"/>
      <c r="H27" s="281"/>
      <c r="I27" s="281"/>
      <c r="J27" s="281"/>
      <c r="K27" s="281"/>
    </row>
    <row r="28" spans="3:11" x14ac:dyDescent="0.15">
      <c r="C28" s="281"/>
      <c r="D28" s="281"/>
      <c r="E28" s="281"/>
      <c r="F28" s="281"/>
      <c r="G28" s="281"/>
      <c r="H28" s="281"/>
      <c r="I28" s="281"/>
      <c r="J28" s="281"/>
      <c r="K28" s="281"/>
    </row>
    <row r="29" spans="3:11" x14ac:dyDescent="0.15">
      <c r="C29" s="281"/>
      <c r="D29" s="281"/>
      <c r="E29" s="281"/>
      <c r="F29" s="281"/>
      <c r="G29" s="281"/>
      <c r="H29" s="281"/>
      <c r="I29" s="281"/>
      <c r="J29" s="281"/>
      <c r="K29" s="281"/>
    </row>
    <row r="30" spans="3:11" x14ac:dyDescent="0.15">
      <c r="C30" s="281"/>
      <c r="D30" s="281"/>
      <c r="E30" s="281"/>
      <c r="F30" s="281"/>
      <c r="G30" s="281"/>
      <c r="H30" s="281"/>
      <c r="I30" s="281"/>
      <c r="J30" s="281"/>
      <c r="K30" s="281"/>
    </row>
    <row r="31" spans="3:11" x14ac:dyDescent="0.15">
      <c r="C31" s="281"/>
      <c r="D31" s="281"/>
      <c r="E31" s="281"/>
      <c r="F31" s="281"/>
      <c r="G31" s="281"/>
      <c r="H31" s="281"/>
      <c r="I31" s="281"/>
      <c r="J31" s="281"/>
      <c r="K31" s="281"/>
    </row>
    <row r="32" spans="3:11" x14ac:dyDescent="0.15">
      <c r="C32" s="281"/>
      <c r="D32" s="281"/>
      <c r="E32" s="281"/>
      <c r="F32" s="281"/>
      <c r="G32" s="281"/>
      <c r="H32" s="281"/>
      <c r="I32" s="281"/>
      <c r="J32" s="281"/>
      <c r="K32" s="281"/>
    </row>
    <row r="33" spans="3:11" x14ac:dyDescent="0.15">
      <c r="C33" s="281"/>
      <c r="D33" s="281"/>
      <c r="E33" s="281"/>
      <c r="F33" s="281"/>
      <c r="G33" s="281"/>
      <c r="H33" s="281"/>
      <c r="I33" s="281"/>
      <c r="J33" s="281"/>
      <c r="K33" s="281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H11" sqref="H11"/>
    </sheetView>
  </sheetViews>
  <sheetFormatPr defaultRowHeight="13.5" x14ac:dyDescent="0.15"/>
  <cols>
    <col min="1" max="1" width="8.6640625" style="47" customWidth="1"/>
    <col min="2" max="2" width="8.77734375" style="47" customWidth="1"/>
    <col min="3" max="3" width="29.21875" style="47" customWidth="1"/>
    <col min="4" max="4" width="10.88671875" style="47" customWidth="1"/>
    <col min="5" max="9" width="12.44140625" style="47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7"/>
  </cols>
  <sheetData>
    <row r="1" spans="1:11" ht="25.5" x14ac:dyDescent="0.15">
      <c r="A1" s="282" t="s">
        <v>126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26.25" thickBot="1" x14ac:dyDescent="0.2">
      <c r="A2" s="202" t="s">
        <v>93</v>
      </c>
      <c r="B2" s="202"/>
      <c r="C2" s="230"/>
      <c r="D2" s="200"/>
      <c r="E2" s="200"/>
      <c r="F2" s="201"/>
      <c r="G2" s="201"/>
      <c r="H2" s="201"/>
      <c r="I2" s="201"/>
      <c r="J2" s="283" t="s">
        <v>2</v>
      </c>
      <c r="K2" s="283"/>
    </row>
    <row r="3" spans="1:11" ht="22.5" customHeight="1" thickBot="1" x14ac:dyDescent="0.2">
      <c r="A3" s="231" t="s">
        <v>3</v>
      </c>
      <c r="B3" s="232" t="s">
        <v>4</v>
      </c>
      <c r="C3" s="232" t="s">
        <v>0</v>
      </c>
      <c r="D3" s="232" t="s">
        <v>127</v>
      </c>
      <c r="E3" s="232" t="s">
        <v>128</v>
      </c>
      <c r="F3" s="232" t="s">
        <v>129</v>
      </c>
      <c r="G3" s="232" t="s">
        <v>130</v>
      </c>
      <c r="H3" s="232" t="s">
        <v>131</v>
      </c>
      <c r="I3" s="232" t="s">
        <v>132</v>
      </c>
      <c r="J3" s="232" t="s">
        <v>133</v>
      </c>
      <c r="K3" s="233" t="s">
        <v>1</v>
      </c>
    </row>
    <row r="4" spans="1:11" ht="47.25" customHeight="1" thickTop="1" x14ac:dyDescent="0.15">
      <c r="A4" s="234"/>
      <c r="B4" s="227"/>
      <c r="C4" s="228"/>
      <c r="D4" s="217" t="s">
        <v>31</v>
      </c>
      <c r="E4" s="218" t="s">
        <v>107</v>
      </c>
      <c r="F4" s="219" t="s">
        <v>114</v>
      </c>
      <c r="G4" s="219" t="s">
        <v>108</v>
      </c>
      <c r="H4" s="217" t="s">
        <v>31</v>
      </c>
      <c r="I4" s="228"/>
      <c r="J4" s="229"/>
      <c r="K4" s="235"/>
    </row>
    <row r="5" spans="1:11" ht="47.25" customHeight="1" x14ac:dyDescent="0.15">
      <c r="A5" s="236"/>
      <c r="B5" s="89"/>
      <c r="C5" s="90"/>
      <c r="D5" s="91"/>
      <c r="E5" s="92"/>
      <c r="F5" s="92"/>
      <c r="G5" s="93"/>
      <c r="H5" s="93"/>
      <c r="I5" s="90"/>
      <c r="J5" s="94"/>
      <c r="K5" s="237"/>
    </row>
    <row r="6" spans="1:11" ht="47.25" customHeight="1" x14ac:dyDescent="0.15">
      <c r="A6" s="238"/>
      <c r="B6" s="95"/>
      <c r="C6" s="96"/>
      <c r="D6" s="88"/>
      <c r="E6" s="88"/>
      <c r="F6" s="96"/>
      <c r="G6" s="97"/>
      <c r="H6" s="95"/>
      <c r="I6" s="95"/>
      <c r="J6" s="95"/>
      <c r="K6" s="239"/>
    </row>
    <row r="7" spans="1:11" ht="47.25" customHeight="1" x14ac:dyDescent="0.15">
      <c r="A7" s="238"/>
      <c r="B7" s="95"/>
      <c r="C7" s="95"/>
      <c r="D7" s="95"/>
      <c r="E7" s="95"/>
      <c r="F7" s="95"/>
      <c r="G7" s="95"/>
      <c r="H7" s="95"/>
      <c r="I7" s="95"/>
      <c r="J7" s="95"/>
      <c r="K7" s="239"/>
    </row>
    <row r="8" spans="1:11" ht="47.25" customHeight="1" x14ac:dyDescent="0.15">
      <c r="A8" s="238"/>
      <c r="B8" s="95"/>
      <c r="C8" s="95"/>
      <c r="D8" s="95"/>
      <c r="E8" s="95"/>
      <c r="F8" s="95"/>
      <c r="G8" s="95"/>
      <c r="H8" s="95"/>
      <c r="I8" s="95"/>
      <c r="J8" s="95"/>
      <c r="K8" s="239"/>
    </row>
    <row r="9" spans="1:11" ht="47.25" customHeight="1" x14ac:dyDescent="0.15">
      <c r="A9" s="238"/>
      <c r="B9" s="95"/>
      <c r="C9" s="95"/>
      <c r="D9" s="95"/>
      <c r="E9" s="95"/>
      <c r="F9" s="95"/>
      <c r="G9" s="95"/>
      <c r="H9" s="95"/>
      <c r="I9" s="95"/>
      <c r="J9" s="95"/>
      <c r="K9" s="239"/>
    </row>
    <row r="10" spans="1:11" ht="47.25" customHeight="1" x14ac:dyDescent="0.15">
      <c r="A10" s="238"/>
      <c r="B10" s="95"/>
      <c r="C10" s="95"/>
      <c r="D10" s="95"/>
      <c r="E10" s="95"/>
      <c r="F10" s="95"/>
      <c r="G10" s="95"/>
      <c r="H10" s="95"/>
      <c r="I10" s="95"/>
      <c r="J10" s="95"/>
      <c r="K10" s="239"/>
    </row>
    <row r="11" spans="1:11" ht="47.25" customHeight="1" x14ac:dyDescent="0.15">
      <c r="A11" s="238"/>
      <c r="B11" s="95"/>
      <c r="C11" s="95"/>
      <c r="D11" s="95"/>
      <c r="E11" s="95"/>
      <c r="F11" s="95"/>
      <c r="G11" s="95"/>
      <c r="H11" s="95"/>
      <c r="I11" s="95"/>
      <c r="J11" s="95"/>
      <c r="K11" s="239"/>
    </row>
    <row r="12" spans="1:11" ht="47.25" customHeight="1" x14ac:dyDescent="0.15">
      <c r="A12" s="238"/>
      <c r="B12" s="95"/>
      <c r="C12" s="95"/>
      <c r="D12" s="95"/>
      <c r="E12" s="95"/>
      <c r="F12" s="95"/>
      <c r="G12" s="95"/>
      <c r="H12" s="95"/>
      <c r="I12" s="95"/>
      <c r="J12" s="95"/>
      <c r="K12" s="239"/>
    </row>
    <row r="13" spans="1:11" ht="47.25" customHeight="1" thickBot="1" x14ac:dyDescent="0.2">
      <c r="A13" s="240"/>
      <c r="B13" s="241"/>
      <c r="C13" s="241"/>
      <c r="D13" s="241"/>
      <c r="E13" s="241"/>
      <c r="F13" s="241"/>
      <c r="G13" s="241"/>
      <c r="H13" s="241"/>
      <c r="I13" s="241"/>
      <c r="J13" s="241"/>
      <c r="K13" s="24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84" t="s">
        <v>80</v>
      </c>
      <c r="C22" s="284"/>
      <c r="D22" s="284"/>
      <c r="E22" s="284"/>
      <c r="F22" s="284"/>
      <c r="G22" s="284"/>
      <c r="H22" s="284"/>
      <c r="I22" s="284"/>
      <c r="J22" s="284"/>
      <c r="K22" s="2"/>
    </row>
    <row r="23" spans="1:11" x14ac:dyDescent="0.15">
      <c r="A23" s="2"/>
      <c r="B23" s="284"/>
      <c r="C23" s="284"/>
      <c r="D23" s="284"/>
      <c r="E23" s="284"/>
      <c r="F23" s="284"/>
      <c r="G23" s="284"/>
      <c r="H23" s="284"/>
      <c r="I23" s="284"/>
      <c r="J23" s="284"/>
      <c r="K23" s="2"/>
    </row>
    <row r="24" spans="1:11" x14ac:dyDescent="0.15">
      <c r="A24" s="2"/>
      <c r="B24" s="284"/>
      <c r="C24" s="284"/>
      <c r="D24" s="284"/>
      <c r="E24" s="284"/>
      <c r="F24" s="284"/>
      <c r="G24" s="284"/>
      <c r="H24" s="284"/>
      <c r="I24" s="284"/>
      <c r="J24" s="284"/>
      <c r="K24" s="2"/>
    </row>
    <row r="25" spans="1:11" x14ac:dyDescent="0.15">
      <c r="A25" s="2"/>
      <c r="B25" s="284"/>
      <c r="C25" s="284"/>
      <c r="D25" s="284"/>
      <c r="E25" s="284"/>
      <c r="F25" s="284"/>
      <c r="G25" s="284"/>
      <c r="H25" s="284"/>
      <c r="I25" s="284"/>
      <c r="J25" s="284"/>
      <c r="K25" s="2"/>
    </row>
    <row r="26" spans="1:11" x14ac:dyDescent="0.15">
      <c r="A26" s="2"/>
      <c r="B26" s="284"/>
      <c r="C26" s="284"/>
      <c r="D26" s="284"/>
      <c r="E26" s="284"/>
      <c r="F26" s="284"/>
      <c r="G26" s="284"/>
      <c r="H26" s="284"/>
      <c r="I26" s="284"/>
      <c r="J26" s="284"/>
      <c r="K26" s="2"/>
    </row>
    <row r="27" spans="1:11" x14ac:dyDescent="0.15">
      <c r="A27" s="2"/>
      <c r="B27" s="284"/>
      <c r="C27" s="284"/>
      <c r="D27" s="284"/>
      <c r="E27" s="284"/>
      <c r="F27" s="284"/>
      <c r="G27" s="284"/>
      <c r="H27" s="284"/>
      <c r="I27" s="284"/>
      <c r="J27" s="284"/>
      <c r="K27" s="2"/>
    </row>
    <row r="28" spans="1:11" x14ac:dyDescent="0.15">
      <c r="A28" s="2"/>
      <c r="B28" s="284"/>
      <c r="C28" s="284"/>
      <c r="D28" s="284"/>
      <c r="E28" s="284"/>
      <c r="F28" s="284"/>
      <c r="G28" s="284"/>
      <c r="H28" s="284"/>
      <c r="I28" s="284"/>
      <c r="J28" s="284"/>
      <c r="K28" s="2"/>
    </row>
    <row r="29" spans="1:11" x14ac:dyDescent="0.15">
      <c r="A29" s="2"/>
      <c r="B29" s="284"/>
      <c r="C29" s="284"/>
      <c r="D29" s="284"/>
      <c r="E29" s="284"/>
      <c r="F29" s="284"/>
      <c r="G29" s="284"/>
      <c r="H29" s="284"/>
      <c r="I29" s="284"/>
      <c r="J29" s="284"/>
      <c r="K29" s="2"/>
    </row>
    <row r="30" spans="1:11" x14ac:dyDescent="0.15">
      <c r="A30" s="2"/>
      <c r="B30" s="284"/>
      <c r="C30" s="284"/>
      <c r="D30" s="284"/>
      <c r="E30" s="284"/>
      <c r="F30" s="284"/>
      <c r="G30" s="284"/>
      <c r="H30" s="284"/>
      <c r="I30" s="284"/>
      <c r="J30" s="284"/>
      <c r="K30" s="2"/>
    </row>
    <row r="31" spans="1:11" x14ac:dyDescent="0.15">
      <c r="A31" s="2"/>
      <c r="B31" s="284"/>
      <c r="C31" s="284"/>
      <c r="D31" s="284"/>
      <c r="E31" s="284"/>
      <c r="F31" s="284"/>
      <c r="G31" s="284"/>
      <c r="H31" s="284"/>
      <c r="I31" s="284"/>
      <c r="J31" s="284"/>
      <c r="K31" s="2"/>
    </row>
    <row r="32" spans="1:11" x14ac:dyDescent="0.15">
      <c r="A32" s="2"/>
      <c r="B32" s="284"/>
      <c r="C32" s="284"/>
      <c r="D32" s="284"/>
      <c r="E32" s="284"/>
      <c r="F32" s="284"/>
      <c r="G32" s="284"/>
      <c r="H32" s="284"/>
      <c r="I32" s="284"/>
      <c r="J32" s="284"/>
      <c r="K32" s="2"/>
    </row>
    <row r="33" spans="1:11" x14ac:dyDescent="0.15">
      <c r="A33" s="2"/>
      <c r="B33" s="284"/>
      <c r="C33" s="284"/>
      <c r="D33" s="284"/>
      <c r="E33" s="284"/>
      <c r="F33" s="284"/>
      <c r="G33" s="284"/>
      <c r="H33" s="284"/>
      <c r="I33" s="284"/>
      <c r="J33" s="284"/>
      <c r="K33" s="2"/>
    </row>
    <row r="34" spans="1:11" x14ac:dyDescent="0.15">
      <c r="A34" s="2"/>
      <c r="B34" s="284"/>
      <c r="C34" s="284"/>
      <c r="D34" s="284"/>
      <c r="E34" s="284"/>
      <c r="F34" s="284"/>
      <c r="G34" s="284"/>
      <c r="H34" s="284"/>
      <c r="I34" s="284"/>
      <c r="J34" s="284"/>
      <c r="K34" s="2"/>
    </row>
    <row r="35" spans="1:11" x14ac:dyDescent="0.15">
      <c r="A35" s="2"/>
      <c r="B35" s="284"/>
      <c r="C35" s="284"/>
      <c r="D35" s="284"/>
      <c r="E35" s="284"/>
      <c r="F35" s="284"/>
      <c r="G35" s="284"/>
      <c r="H35" s="284"/>
      <c r="I35" s="284"/>
      <c r="J35" s="284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K26" sqref="K26"/>
    </sheetView>
  </sheetViews>
  <sheetFormatPr defaultRowHeight="13.5" x14ac:dyDescent="0.15"/>
  <cols>
    <col min="1" max="1" width="8.6640625" style="47" customWidth="1"/>
    <col min="2" max="2" width="8.77734375" style="47" customWidth="1"/>
    <col min="3" max="3" width="29.21875" style="47" customWidth="1"/>
    <col min="4" max="4" width="10.88671875" style="47" customWidth="1"/>
    <col min="5" max="9" width="12.44140625" style="47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7"/>
  </cols>
  <sheetData>
    <row r="1" spans="1:11" ht="25.5" x14ac:dyDescent="0.15">
      <c r="A1" s="282" t="s">
        <v>134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25.5" x14ac:dyDescent="0.15">
      <c r="A2" s="87" t="s">
        <v>93</v>
      </c>
      <c r="B2" s="87"/>
      <c r="C2" s="98"/>
      <c r="D2" s="1"/>
      <c r="E2" s="1"/>
      <c r="F2" s="17"/>
      <c r="G2" s="17"/>
      <c r="H2" s="17"/>
      <c r="I2" s="17"/>
      <c r="J2" s="285" t="s">
        <v>135</v>
      </c>
      <c r="K2" s="285"/>
    </row>
    <row r="3" spans="1:11" ht="22.5" customHeight="1" x14ac:dyDescent="0.15">
      <c r="A3" s="4" t="s">
        <v>136</v>
      </c>
      <c r="B3" s="5" t="s">
        <v>137</v>
      </c>
      <c r="C3" s="5" t="s">
        <v>138</v>
      </c>
      <c r="D3" s="5" t="s">
        <v>139</v>
      </c>
      <c r="E3" s="5" t="s">
        <v>140</v>
      </c>
      <c r="F3" s="5" t="s">
        <v>141</v>
      </c>
      <c r="G3" s="5" t="s">
        <v>142</v>
      </c>
      <c r="H3" s="5" t="s">
        <v>143</v>
      </c>
      <c r="I3" s="5" t="s">
        <v>144</v>
      </c>
      <c r="J3" s="5" t="s">
        <v>145</v>
      </c>
      <c r="K3" s="5" t="s">
        <v>146</v>
      </c>
    </row>
    <row r="4" spans="1:11" ht="42" customHeight="1" x14ac:dyDescent="0.15">
      <c r="A4" s="88"/>
      <c r="B4" s="89"/>
      <c r="C4" s="90"/>
      <c r="D4" s="99" t="s">
        <v>31</v>
      </c>
      <c r="E4" s="100" t="s">
        <v>107</v>
      </c>
      <c r="F4" s="101" t="s">
        <v>114</v>
      </c>
      <c r="G4" s="101" t="s">
        <v>108</v>
      </c>
      <c r="H4" s="99" t="s">
        <v>31</v>
      </c>
      <c r="I4" s="106"/>
      <c r="J4" s="106"/>
      <c r="K4" s="107"/>
    </row>
    <row r="5" spans="1:11" ht="42" customHeight="1" x14ac:dyDescent="0.15">
      <c r="A5" s="88"/>
      <c r="B5" s="108"/>
      <c r="C5" s="90"/>
      <c r="D5" s="102"/>
      <c r="E5" s="103"/>
      <c r="F5" s="104"/>
      <c r="G5" s="105"/>
      <c r="H5" s="106"/>
      <c r="I5" s="106"/>
      <c r="J5" s="109"/>
      <c r="K5" s="107"/>
    </row>
    <row r="6" spans="1:11" ht="42" customHeight="1" x14ac:dyDescent="0.15">
      <c r="A6" s="88"/>
      <c r="B6" s="88"/>
      <c r="C6" s="96"/>
      <c r="D6" s="88"/>
      <c r="E6" s="88"/>
      <c r="F6" s="96"/>
      <c r="G6" s="88"/>
      <c r="H6" s="88"/>
      <c r="I6" s="88"/>
      <c r="J6" s="88"/>
      <c r="K6" s="88"/>
    </row>
    <row r="7" spans="1:11" ht="42" customHeight="1" x14ac:dyDescent="0.1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1" ht="42" customHeight="1" x14ac:dyDescent="0.1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ht="42" customHeight="1" x14ac:dyDescent="0.1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ht="42" customHeight="1" x14ac:dyDescent="0.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84" t="s">
        <v>80</v>
      </c>
      <c r="C16" s="284"/>
      <c r="D16" s="284"/>
      <c r="E16" s="284"/>
      <c r="F16" s="284"/>
      <c r="G16" s="284"/>
      <c r="H16" s="284"/>
      <c r="I16" s="284"/>
      <c r="J16" s="284"/>
      <c r="K16" s="2"/>
    </row>
    <row r="17" spans="1:11" x14ac:dyDescent="0.15">
      <c r="A17" s="2"/>
      <c r="B17" s="284"/>
      <c r="C17" s="284"/>
      <c r="D17" s="284"/>
      <c r="E17" s="284"/>
      <c r="F17" s="284"/>
      <c r="G17" s="284"/>
      <c r="H17" s="284"/>
      <c r="I17" s="284"/>
      <c r="J17" s="284"/>
      <c r="K17" s="2"/>
    </row>
    <row r="18" spans="1:11" x14ac:dyDescent="0.15">
      <c r="A18" s="2"/>
      <c r="B18" s="284"/>
      <c r="C18" s="284"/>
      <c r="D18" s="284"/>
      <c r="E18" s="284"/>
      <c r="F18" s="284"/>
      <c r="G18" s="284"/>
      <c r="H18" s="284"/>
      <c r="I18" s="284"/>
      <c r="J18" s="284"/>
      <c r="K18" s="2"/>
    </row>
    <row r="19" spans="1:11" x14ac:dyDescent="0.15">
      <c r="A19" s="2"/>
      <c r="B19" s="284"/>
      <c r="C19" s="284"/>
      <c r="D19" s="284"/>
      <c r="E19" s="284"/>
      <c r="F19" s="284"/>
      <c r="G19" s="284"/>
      <c r="H19" s="284"/>
      <c r="I19" s="284"/>
      <c r="J19" s="284"/>
      <c r="K19" s="2"/>
    </row>
    <row r="20" spans="1:11" x14ac:dyDescent="0.15">
      <c r="A20" s="2"/>
      <c r="B20" s="284"/>
      <c r="C20" s="284"/>
      <c r="D20" s="284"/>
      <c r="E20" s="284"/>
      <c r="F20" s="284"/>
      <c r="G20" s="284"/>
      <c r="H20" s="284"/>
      <c r="I20" s="284"/>
      <c r="J20" s="284"/>
      <c r="K20" s="2"/>
    </row>
    <row r="21" spans="1:11" x14ac:dyDescent="0.15">
      <c r="A21" s="2"/>
      <c r="B21" s="284"/>
      <c r="C21" s="284"/>
      <c r="D21" s="284"/>
      <c r="E21" s="284"/>
      <c r="F21" s="284"/>
      <c r="G21" s="284"/>
      <c r="H21" s="284"/>
      <c r="I21" s="284"/>
      <c r="J21" s="284"/>
      <c r="K21" s="2"/>
    </row>
    <row r="22" spans="1:11" x14ac:dyDescent="0.15">
      <c r="A22" s="2"/>
      <c r="B22" s="284"/>
      <c r="C22" s="284"/>
      <c r="D22" s="284"/>
      <c r="E22" s="284"/>
      <c r="F22" s="284"/>
      <c r="G22" s="284"/>
      <c r="H22" s="284"/>
      <c r="I22" s="284"/>
      <c r="J22" s="284"/>
      <c r="K22" s="2"/>
    </row>
    <row r="23" spans="1:11" x14ac:dyDescent="0.15">
      <c r="A23" s="2"/>
      <c r="B23" s="284"/>
      <c r="C23" s="284"/>
      <c r="D23" s="284"/>
      <c r="E23" s="284"/>
      <c r="F23" s="284"/>
      <c r="G23" s="284"/>
      <c r="H23" s="284"/>
      <c r="I23" s="284"/>
      <c r="J23" s="284"/>
      <c r="K23" s="2"/>
    </row>
    <row r="24" spans="1:11" x14ac:dyDescent="0.15">
      <c r="A24" s="2"/>
      <c r="B24" s="284"/>
      <c r="C24" s="284"/>
      <c r="D24" s="284"/>
      <c r="E24" s="284"/>
      <c r="F24" s="284"/>
      <c r="G24" s="284"/>
      <c r="H24" s="284"/>
      <c r="I24" s="284"/>
      <c r="J24" s="284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115" zoomScaleNormal="115" workbookViewId="0">
      <selection activeCell="A5" sqref="A5:XFD5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</cols>
  <sheetData>
    <row r="1" spans="1:9" ht="25.5" x14ac:dyDescent="0.15">
      <c r="A1" s="282" t="s">
        <v>5</v>
      </c>
      <c r="B1" s="282"/>
      <c r="C1" s="282"/>
      <c r="D1" s="282"/>
      <c r="E1" s="282"/>
      <c r="F1" s="282"/>
      <c r="G1" s="282"/>
      <c r="H1" s="282"/>
      <c r="I1" s="282"/>
    </row>
    <row r="2" spans="1:9" ht="26.25" thickBot="1" x14ac:dyDescent="0.2">
      <c r="A2" s="50" t="s">
        <v>93</v>
      </c>
      <c r="B2" s="50"/>
      <c r="C2" s="49"/>
      <c r="D2" s="49"/>
      <c r="E2" s="49"/>
      <c r="F2" s="51"/>
      <c r="G2" s="51"/>
      <c r="H2" s="283" t="s">
        <v>2</v>
      </c>
      <c r="I2" s="283"/>
    </row>
    <row r="3" spans="1:9" ht="29.25" customHeight="1" x14ac:dyDescent="0.15">
      <c r="A3" s="144" t="s">
        <v>4</v>
      </c>
      <c r="B3" s="145" t="s">
        <v>15</v>
      </c>
      <c r="C3" s="145" t="s">
        <v>6</v>
      </c>
      <c r="D3" s="145" t="s">
        <v>7</v>
      </c>
      <c r="E3" s="145" t="s">
        <v>8</v>
      </c>
      <c r="F3" s="145" t="s">
        <v>9</v>
      </c>
      <c r="G3" s="146" t="s">
        <v>51</v>
      </c>
      <c r="H3" s="145" t="s">
        <v>14</v>
      </c>
      <c r="I3" s="147" t="s">
        <v>10</v>
      </c>
    </row>
    <row r="4" spans="1:9" s="47" customFormat="1" ht="20.25" customHeight="1" x14ac:dyDescent="0.15">
      <c r="A4" s="158" t="s">
        <v>251</v>
      </c>
      <c r="B4" s="159" t="s">
        <v>172</v>
      </c>
      <c r="C4" s="160">
        <v>6895680</v>
      </c>
      <c r="D4" s="161" t="s">
        <v>173</v>
      </c>
      <c r="E4" s="162" t="s">
        <v>193</v>
      </c>
      <c r="F4" s="163" t="s">
        <v>110</v>
      </c>
      <c r="G4" s="162" t="s">
        <v>195</v>
      </c>
      <c r="H4" s="162" t="s">
        <v>183</v>
      </c>
      <c r="I4" s="164" t="s">
        <v>191</v>
      </c>
    </row>
    <row r="5" spans="1:9" s="277" customFormat="1" ht="20.25" customHeight="1" x14ac:dyDescent="0.15">
      <c r="A5" s="158" t="s">
        <v>174</v>
      </c>
      <c r="B5" s="159" t="s">
        <v>175</v>
      </c>
      <c r="C5" s="160">
        <v>7000000</v>
      </c>
      <c r="D5" s="161" t="s">
        <v>176</v>
      </c>
      <c r="E5" s="162" t="s">
        <v>193</v>
      </c>
      <c r="F5" s="163" t="s">
        <v>177</v>
      </c>
      <c r="G5" s="162" t="s">
        <v>195</v>
      </c>
      <c r="H5" s="162" t="s">
        <v>253</v>
      </c>
      <c r="I5" s="164" t="s">
        <v>252</v>
      </c>
    </row>
    <row r="6" spans="1:9" ht="20.85" customHeight="1" x14ac:dyDescent="0.15">
      <c r="A6" s="167" t="s">
        <v>248</v>
      </c>
      <c r="B6" s="168" t="s">
        <v>116</v>
      </c>
      <c r="C6" s="169">
        <v>26208000</v>
      </c>
      <c r="D6" s="170" t="s">
        <v>109</v>
      </c>
      <c r="E6" s="170" t="s">
        <v>194</v>
      </c>
      <c r="F6" s="170" t="s">
        <v>110</v>
      </c>
      <c r="G6" s="170" t="s">
        <v>196</v>
      </c>
      <c r="H6" s="170" t="s">
        <v>249</v>
      </c>
      <c r="I6" s="148" t="s">
        <v>192</v>
      </c>
    </row>
    <row r="7" spans="1:9" s="47" customFormat="1" ht="20.85" customHeight="1" x14ac:dyDescent="0.15">
      <c r="A7" s="180" t="s">
        <v>117</v>
      </c>
      <c r="B7" s="171" t="s">
        <v>94</v>
      </c>
      <c r="C7" s="172">
        <v>3600000</v>
      </c>
      <c r="D7" s="173" t="s">
        <v>102</v>
      </c>
      <c r="E7" s="170" t="s">
        <v>194</v>
      </c>
      <c r="F7" s="174" t="s">
        <v>103</v>
      </c>
      <c r="G7" s="170" t="s">
        <v>196</v>
      </c>
      <c r="H7" s="170" t="s">
        <v>250</v>
      </c>
      <c r="I7" s="148" t="s">
        <v>192</v>
      </c>
    </row>
    <row r="8" spans="1:9" s="47" customFormat="1" ht="20.85" customHeight="1" x14ac:dyDescent="0.15">
      <c r="A8" s="181" t="s">
        <v>118</v>
      </c>
      <c r="B8" s="175" t="s">
        <v>95</v>
      </c>
      <c r="C8" s="176">
        <v>12531600</v>
      </c>
      <c r="D8" s="173" t="s">
        <v>104</v>
      </c>
      <c r="E8" s="170" t="s">
        <v>194</v>
      </c>
      <c r="F8" s="174" t="s">
        <v>103</v>
      </c>
      <c r="G8" s="170" t="s">
        <v>196</v>
      </c>
      <c r="H8" s="170" t="s">
        <v>250</v>
      </c>
      <c r="I8" s="148" t="s">
        <v>192</v>
      </c>
    </row>
    <row r="9" spans="1:9" s="47" customFormat="1" ht="20.85" customHeight="1" x14ac:dyDescent="0.15">
      <c r="A9" s="180" t="s">
        <v>119</v>
      </c>
      <c r="B9" s="177" t="s">
        <v>96</v>
      </c>
      <c r="C9" s="191">
        <v>115744590</v>
      </c>
      <c r="D9" s="173" t="s">
        <v>105</v>
      </c>
      <c r="E9" s="170" t="s">
        <v>194</v>
      </c>
      <c r="F9" s="174" t="s">
        <v>103</v>
      </c>
      <c r="G9" s="170" t="s">
        <v>196</v>
      </c>
      <c r="H9" s="170" t="s">
        <v>250</v>
      </c>
      <c r="I9" s="148" t="s">
        <v>192</v>
      </c>
    </row>
    <row r="10" spans="1:9" s="47" customFormat="1" ht="20.85" customHeight="1" x14ac:dyDescent="0.15">
      <c r="A10" s="180" t="s">
        <v>120</v>
      </c>
      <c r="B10" s="171" t="s">
        <v>97</v>
      </c>
      <c r="C10" s="172">
        <v>1800000</v>
      </c>
      <c r="D10" s="173" t="s">
        <v>105</v>
      </c>
      <c r="E10" s="170" t="s">
        <v>194</v>
      </c>
      <c r="F10" s="174" t="s">
        <v>103</v>
      </c>
      <c r="G10" s="170" t="s">
        <v>196</v>
      </c>
      <c r="H10" s="170" t="s">
        <v>250</v>
      </c>
      <c r="I10" s="148" t="s">
        <v>192</v>
      </c>
    </row>
    <row r="11" spans="1:9" s="47" customFormat="1" ht="20.85" customHeight="1" x14ac:dyDescent="0.15">
      <c r="A11" s="180" t="s">
        <v>121</v>
      </c>
      <c r="B11" s="171" t="s">
        <v>97</v>
      </c>
      <c r="C11" s="172">
        <v>2520000</v>
      </c>
      <c r="D11" s="173" t="s">
        <v>105</v>
      </c>
      <c r="E11" s="170" t="s">
        <v>194</v>
      </c>
      <c r="F11" s="174" t="s">
        <v>103</v>
      </c>
      <c r="G11" s="170" t="s">
        <v>196</v>
      </c>
      <c r="H11" s="170" t="s">
        <v>250</v>
      </c>
      <c r="I11" s="148" t="s">
        <v>192</v>
      </c>
    </row>
    <row r="12" spans="1:9" ht="20.85" customHeight="1" x14ac:dyDescent="0.15">
      <c r="A12" s="180" t="s">
        <v>122</v>
      </c>
      <c r="B12" s="175" t="s">
        <v>98</v>
      </c>
      <c r="C12" s="176">
        <v>4200000</v>
      </c>
      <c r="D12" s="173" t="s">
        <v>105</v>
      </c>
      <c r="E12" s="170" t="s">
        <v>194</v>
      </c>
      <c r="F12" s="174" t="s">
        <v>103</v>
      </c>
      <c r="G12" s="170" t="s">
        <v>196</v>
      </c>
      <c r="H12" s="170" t="s">
        <v>250</v>
      </c>
      <c r="I12" s="148" t="s">
        <v>192</v>
      </c>
    </row>
    <row r="13" spans="1:9" s="47" customFormat="1" ht="20.85" customHeight="1" x14ac:dyDescent="0.15">
      <c r="A13" s="180" t="s">
        <v>123</v>
      </c>
      <c r="B13" s="175" t="s">
        <v>99</v>
      </c>
      <c r="C13" s="176">
        <v>3960000</v>
      </c>
      <c r="D13" s="173" t="s">
        <v>102</v>
      </c>
      <c r="E13" s="170" t="s">
        <v>194</v>
      </c>
      <c r="F13" s="174" t="s">
        <v>103</v>
      </c>
      <c r="G13" s="170" t="s">
        <v>196</v>
      </c>
      <c r="H13" s="170" t="s">
        <v>250</v>
      </c>
      <c r="I13" s="148" t="s">
        <v>192</v>
      </c>
    </row>
    <row r="14" spans="1:9" ht="20.85" customHeight="1" x14ac:dyDescent="0.15">
      <c r="A14" s="180" t="s">
        <v>124</v>
      </c>
      <c r="B14" s="177" t="s">
        <v>100</v>
      </c>
      <c r="C14" s="191">
        <v>840318000</v>
      </c>
      <c r="D14" s="173" t="s">
        <v>104</v>
      </c>
      <c r="E14" s="170" t="s">
        <v>194</v>
      </c>
      <c r="F14" s="174" t="s">
        <v>103</v>
      </c>
      <c r="G14" s="170" t="s">
        <v>196</v>
      </c>
      <c r="H14" s="170" t="s">
        <v>250</v>
      </c>
      <c r="I14" s="148" t="s">
        <v>192</v>
      </c>
    </row>
    <row r="15" spans="1:9" ht="20.85" customHeight="1" x14ac:dyDescent="0.15">
      <c r="A15" s="180" t="s">
        <v>125</v>
      </c>
      <c r="B15" s="175" t="s">
        <v>101</v>
      </c>
      <c r="C15" s="176">
        <v>2640000</v>
      </c>
      <c r="D15" s="173" t="s">
        <v>106</v>
      </c>
      <c r="E15" s="170" t="s">
        <v>194</v>
      </c>
      <c r="F15" s="174" t="s">
        <v>103</v>
      </c>
      <c r="G15" s="170" t="s">
        <v>196</v>
      </c>
      <c r="H15" s="170" t="s">
        <v>250</v>
      </c>
      <c r="I15" s="148" t="s">
        <v>192</v>
      </c>
    </row>
    <row r="16" spans="1:9" s="47" customFormat="1" ht="20.85" customHeight="1" x14ac:dyDescent="0.15">
      <c r="A16" s="181" t="s">
        <v>153</v>
      </c>
      <c r="B16" s="175" t="s">
        <v>149</v>
      </c>
      <c r="C16" s="176">
        <v>697200</v>
      </c>
      <c r="D16" s="173" t="s">
        <v>154</v>
      </c>
      <c r="E16" s="170" t="s">
        <v>194</v>
      </c>
      <c r="F16" s="174" t="s">
        <v>155</v>
      </c>
      <c r="G16" s="170" t="s">
        <v>196</v>
      </c>
      <c r="H16" s="170" t="s">
        <v>250</v>
      </c>
      <c r="I16" s="148" t="s">
        <v>192</v>
      </c>
    </row>
    <row r="17" spans="1:9" s="47" customFormat="1" ht="20.85" customHeight="1" x14ac:dyDescent="0.15">
      <c r="A17" s="182" t="s">
        <v>148</v>
      </c>
      <c r="B17" s="178" t="s">
        <v>149</v>
      </c>
      <c r="C17" s="179">
        <v>778000</v>
      </c>
      <c r="D17" s="178" t="s">
        <v>150</v>
      </c>
      <c r="E17" s="170" t="s">
        <v>194</v>
      </c>
      <c r="F17" s="178" t="s">
        <v>110</v>
      </c>
      <c r="G17" s="170" t="s">
        <v>196</v>
      </c>
      <c r="H17" s="170" t="s">
        <v>250</v>
      </c>
      <c r="I17" s="148" t="s">
        <v>192</v>
      </c>
    </row>
    <row r="18" spans="1:9" s="47" customFormat="1" ht="20.85" customHeight="1" x14ac:dyDescent="0.15">
      <c r="A18" s="182" t="s">
        <v>151</v>
      </c>
      <c r="B18" s="178" t="s">
        <v>152</v>
      </c>
      <c r="C18" s="179">
        <v>810000</v>
      </c>
      <c r="D18" s="178" t="s">
        <v>147</v>
      </c>
      <c r="E18" s="170" t="s">
        <v>194</v>
      </c>
      <c r="F18" s="178" t="s">
        <v>110</v>
      </c>
      <c r="G18" s="170" t="s">
        <v>196</v>
      </c>
      <c r="H18" s="170" t="s">
        <v>250</v>
      </c>
      <c r="I18" s="148" t="s">
        <v>192</v>
      </c>
    </row>
    <row r="19" spans="1:9" ht="20.25" customHeight="1" x14ac:dyDescent="0.15">
      <c r="A19" s="196" t="s">
        <v>198</v>
      </c>
      <c r="B19" s="263" t="s">
        <v>202</v>
      </c>
      <c r="C19" s="192">
        <v>1710000</v>
      </c>
      <c r="D19" s="194" t="s">
        <v>199</v>
      </c>
      <c r="E19" s="193" t="s">
        <v>199</v>
      </c>
      <c r="F19" s="193" t="s">
        <v>199</v>
      </c>
      <c r="G19" s="193" t="s">
        <v>199</v>
      </c>
      <c r="H19" s="193" t="s">
        <v>199</v>
      </c>
      <c r="I19" s="195"/>
    </row>
    <row r="20" spans="1:9" s="47" customFormat="1" ht="20.25" customHeight="1" x14ac:dyDescent="0.15">
      <c r="A20" s="196" t="s">
        <v>201</v>
      </c>
      <c r="B20" s="263" t="s">
        <v>203</v>
      </c>
      <c r="C20" s="192">
        <v>3378000</v>
      </c>
      <c r="D20" s="194" t="s">
        <v>199</v>
      </c>
      <c r="E20" s="193" t="s">
        <v>205</v>
      </c>
      <c r="F20" s="193" t="s">
        <v>206</v>
      </c>
      <c r="G20" s="193" t="s">
        <v>207</v>
      </c>
      <c r="H20" s="193" t="s">
        <v>207</v>
      </c>
      <c r="I20" s="195"/>
    </row>
    <row r="21" spans="1:9" ht="20.25" customHeight="1" x14ac:dyDescent="0.15">
      <c r="A21" s="264" t="s">
        <v>208</v>
      </c>
      <c r="B21" s="193" t="s">
        <v>204</v>
      </c>
      <c r="C21" s="192">
        <v>400000</v>
      </c>
      <c r="D21" s="194" t="s">
        <v>209</v>
      </c>
      <c r="E21" s="193" t="s">
        <v>210</v>
      </c>
      <c r="F21" s="193" t="s">
        <v>210</v>
      </c>
      <c r="G21" s="193" t="s">
        <v>210</v>
      </c>
      <c r="H21" s="193" t="s">
        <v>210</v>
      </c>
      <c r="I21" s="195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5" zoomScaleNormal="85" workbookViewId="0">
      <selection activeCell="F5" sqref="F5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282" t="s">
        <v>11</v>
      </c>
      <c r="B1" s="282"/>
      <c r="C1" s="282"/>
      <c r="D1" s="282"/>
      <c r="E1" s="282"/>
      <c r="F1" s="282"/>
      <c r="G1" s="282"/>
      <c r="H1" s="282"/>
      <c r="I1" s="282"/>
    </row>
    <row r="2" spans="1:9" ht="26.25" thickBot="1" x14ac:dyDescent="0.2">
      <c r="A2" s="286" t="s">
        <v>93</v>
      </c>
      <c r="B2" s="286"/>
      <c r="C2" s="110"/>
      <c r="D2" s="110"/>
      <c r="E2" s="110"/>
      <c r="F2" s="110"/>
      <c r="G2" s="110"/>
      <c r="H2" s="110"/>
      <c r="I2" s="113" t="s">
        <v>68</v>
      </c>
    </row>
    <row r="3" spans="1:9" ht="26.25" customHeight="1" x14ac:dyDescent="0.15">
      <c r="A3" s="114" t="s">
        <v>3</v>
      </c>
      <c r="B3" s="52" t="s">
        <v>4</v>
      </c>
      <c r="C3" s="52" t="s">
        <v>63</v>
      </c>
      <c r="D3" s="52" t="s">
        <v>64</v>
      </c>
      <c r="E3" s="52" t="s">
        <v>69</v>
      </c>
      <c r="F3" s="52" t="s">
        <v>65</v>
      </c>
      <c r="G3" s="52" t="s">
        <v>66</v>
      </c>
      <c r="H3" s="52" t="s">
        <v>67</v>
      </c>
      <c r="I3" s="53" t="s">
        <v>79</v>
      </c>
    </row>
    <row r="4" spans="1:9" s="47" customFormat="1" ht="26.25" customHeight="1" x14ac:dyDescent="0.15">
      <c r="A4" s="142" t="s">
        <v>178</v>
      </c>
      <c r="B4" s="165" t="s">
        <v>212</v>
      </c>
      <c r="C4" s="138" t="s">
        <v>179</v>
      </c>
      <c r="D4" s="139">
        <v>6895680</v>
      </c>
      <c r="E4" s="137" t="s">
        <v>180</v>
      </c>
      <c r="F4" s="139">
        <v>574640</v>
      </c>
      <c r="G4" s="139">
        <v>574640</v>
      </c>
      <c r="H4" s="139">
        <v>574640</v>
      </c>
      <c r="I4" s="166"/>
    </row>
    <row r="5" spans="1:9" ht="28.5" customHeight="1" x14ac:dyDescent="0.15">
      <c r="A5" s="142" t="s">
        <v>178</v>
      </c>
      <c r="B5" s="165" t="s">
        <v>181</v>
      </c>
      <c r="C5" s="138" t="s">
        <v>179</v>
      </c>
      <c r="D5" s="139">
        <v>7000000</v>
      </c>
      <c r="E5" s="137" t="s">
        <v>180</v>
      </c>
      <c r="F5" s="139">
        <v>397850</v>
      </c>
      <c r="G5" s="139">
        <v>397850</v>
      </c>
      <c r="H5" s="139">
        <v>397850</v>
      </c>
      <c r="I5" s="141"/>
    </row>
    <row r="6" spans="1:9" s="47" customFormat="1" ht="28.5" customHeight="1" x14ac:dyDescent="0.15">
      <c r="A6" s="153" t="s">
        <v>93</v>
      </c>
      <c r="B6" s="155" t="s">
        <v>156</v>
      </c>
      <c r="C6" s="138" t="s">
        <v>163</v>
      </c>
      <c r="D6" s="149">
        <v>3600000</v>
      </c>
      <c r="E6" s="137" t="s">
        <v>31</v>
      </c>
      <c r="F6" s="139">
        <v>300000</v>
      </c>
      <c r="G6" s="139">
        <v>300000</v>
      </c>
      <c r="H6" s="139">
        <v>300000</v>
      </c>
      <c r="I6" s="141"/>
    </row>
    <row r="7" spans="1:9" s="47" customFormat="1" ht="28.5" customHeight="1" x14ac:dyDescent="0.15">
      <c r="A7" s="153" t="s">
        <v>93</v>
      </c>
      <c r="B7" s="156" t="s">
        <v>161</v>
      </c>
      <c r="C7" s="138" t="s">
        <v>164</v>
      </c>
      <c r="D7" s="150">
        <v>12531600</v>
      </c>
      <c r="E7" s="137" t="s">
        <v>31</v>
      </c>
      <c r="F7" s="139">
        <v>1044300</v>
      </c>
      <c r="G7" s="139">
        <v>1044300</v>
      </c>
      <c r="H7" s="139">
        <v>1044300</v>
      </c>
      <c r="I7" s="141"/>
    </row>
    <row r="8" spans="1:9" s="47" customFormat="1" ht="28.5" customHeight="1" x14ac:dyDescent="0.15">
      <c r="A8" s="154" t="s">
        <v>93</v>
      </c>
      <c r="B8" s="155" t="s">
        <v>211</v>
      </c>
      <c r="C8" s="138" t="s">
        <v>165</v>
      </c>
      <c r="D8" s="187">
        <v>115744590</v>
      </c>
      <c r="E8" s="137" t="s">
        <v>31</v>
      </c>
      <c r="F8" s="139">
        <v>9130210</v>
      </c>
      <c r="G8" s="139">
        <v>9130210</v>
      </c>
      <c r="H8" s="139">
        <v>9130210</v>
      </c>
      <c r="I8" s="188"/>
    </row>
    <row r="9" spans="1:9" s="47" customFormat="1" ht="28.5" customHeight="1" x14ac:dyDescent="0.15">
      <c r="A9" s="154" t="s">
        <v>93</v>
      </c>
      <c r="B9" s="155" t="s">
        <v>157</v>
      </c>
      <c r="C9" s="138" t="s">
        <v>163</v>
      </c>
      <c r="D9" s="149">
        <v>1800000</v>
      </c>
      <c r="E9" s="137" t="s">
        <v>31</v>
      </c>
      <c r="F9" s="139">
        <v>150000</v>
      </c>
      <c r="G9" s="139">
        <v>150000</v>
      </c>
      <c r="H9" s="139">
        <v>150000</v>
      </c>
      <c r="I9" s="188"/>
    </row>
    <row r="10" spans="1:9" s="47" customFormat="1" ht="28.5" customHeight="1" x14ac:dyDescent="0.15">
      <c r="A10" s="154" t="s">
        <v>93</v>
      </c>
      <c r="B10" s="155" t="s">
        <v>158</v>
      </c>
      <c r="C10" s="138" t="s">
        <v>166</v>
      </c>
      <c r="D10" s="149">
        <v>2520000</v>
      </c>
      <c r="E10" s="137" t="s">
        <v>31</v>
      </c>
      <c r="F10" s="139">
        <v>21000</v>
      </c>
      <c r="G10" s="139">
        <v>210000</v>
      </c>
      <c r="H10" s="139">
        <v>210000</v>
      </c>
      <c r="I10" s="188"/>
    </row>
    <row r="11" spans="1:9" s="47" customFormat="1" ht="28.5" customHeight="1" x14ac:dyDescent="0.15">
      <c r="A11" s="154" t="s">
        <v>93</v>
      </c>
      <c r="B11" s="155" t="s">
        <v>122</v>
      </c>
      <c r="C11" s="138" t="s">
        <v>167</v>
      </c>
      <c r="D11" s="150">
        <v>4200000</v>
      </c>
      <c r="E11" s="137" t="s">
        <v>31</v>
      </c>
      <c r="F11" s="139">
        <v>350000</v>
      </c>
      <c r="G11" s="139">
        <v>350000</v>
      </c>
      <c r="H11" s="139">
        <v>350000</v>
      </c>
      <c r="I11" s="188"/>
    </row>
    <row r="12" spans="1:9" s="47" customFormat="1" ht="28.5" customHeight="1" x14ac:dyDescent="0.15">
      <c r="A12" s="154" t="s">
        <v>93</v>
      </c>
      <c r="B12" s="155" t="s">
        <v>123</v>
      </c>
      <c r="C12" s="138" t="s">
        <v>168</v>
      </c>
      <c r="D12" s="150">
        <v>3960000</v>
      </c>
      <c r="E12" s="137" t="s">
        <v>31</v>
      </c>
      <c r="F12" s="139">
        <v>330000</v>
      </c>
      <c r="G12" s="139">
        <v>330000</v>
      </c>
      <c r="H12" s="139">
        <v>330000</v>
      </c>
      <c r="I12" s="188"/>
    </row>
    <row r="13" spans="1:9" s="47" customFormat="1" ht="28.5" customHeight="1" x14ac:dyDescent="0.15">
      <c r="A13" s="154" t="s">
        <v>93</v>
      </c>
      <c r="B13" s="155" t="s">
        <v>213</v>
      </c>
      <c r="C13" s="138" t="s">
        <v>169</v>
      </c>
      <c r="D13" s="187">
        <v>840318000</v>
      </c>
      <c r="E13" s="137" t="s">
        <v>31</v>
      </c>
      <c r="F13" s="139">
        <v>68940370</v>
      </c>
      <c r="G13" s="139">
        <v>68940370</v>
      </c>
      <c r="H13" s="139">
        <v>68940370</v>
      </c>
      <c r="I13" s="188"/>
    </row>
    <row r="14" spans="1:9" s="47" customFormat="1" ht="28.5" customHeight="1" x14ac:dyDescent="0.15">
      <c r="A14" s="154" t="s">
        <v>93</v>
      </c>
      <c r="B14" s="155" t="s">
        <v>159</v>
      </c>
      <c r="C14" s="138" t="s">
        <v>170</v>
      </c>
      <c r="D14" s="150">
        <v>2640000</v>
      </c>
      <c r="E14" s="137" t="s">
        <v>31</v>
      </c>
      <c r="F14" s="139">
        <v>220000</v>
      </c>
      <c r="G14" s="139">
        <v>220000</v>
      </c>
      <c r="H14" s="139">
        <v>220000</v>
      </c>
      <c r="I14" s="188"/>
    </row>
    <row r="15" spans="1:9" s="47" customFormat="1" ht="28.5" customHeight="1" x14ac:dyDescent="0.15">
      <c r="A15" s="154" t="s">
        <v>93</v>
      </c>
      <c r="B15" s="189" t="s">
        <v>214</v>
      </c>
      <c r="C15" s="138" t="s">
        <v>162</v>
      </c>
      <c r="D15" s="190">
        <v>26208000</v>
      </c>
      <c r="E15" s="137" t="s">
        <v>31</v>
      </c>
      <c r="F15" s="139">
        <v>2646000</v>
      </c>
      <c r="G15" s="139">
        <v>2646000</v>
      </c>
      <c r="H15" s="139">
        <v>2646000</v>
      </c>
      <c r="I15" s="188"/>
    </row>
    <row r="16" spans="1:9" s="47" customFormat="1" ht="28.5" customHeight="1" x14ac:dyDescent="0.15">
      <c r="A16" s="154" t="s">
        <v>93</v>
      </c>
      <c r="B16" s="156" t="s">
        <v>153</v>
      </c>
      <c r="C16" s="138" t="s">
        <v>171</v>
      </c>
      <c r="D16" s="150">
        <v>697200</v>
      </c>
      <c r="E16" s="137" t="s">
        <v>31</v>
      </c>
      <c r="F16" s="139">
        <v>99600</v>
      </c>
      <c r="G16" s="139">
        <v>99600</v>
      </c>
      <c r="H16" s="139">
        <v>99600</v>
      </c>
      <c r="I16" s="188"/>
    </row>
    <row r="17" spans="1:9" ht="28.5" customHeight="1" x14ac:dyDescent="0.15">
      <c r="A17" s="154" t="s">
        <v>93</v>
      </c>
      <c r="B17" s="157" t="s">
        <v>160</v>
      </c>
      <c r="C17" s="138" t="s">
        <v>171</v>
      </c>
      <c r="D17" s="151">
        <v>778000</v>
      </c>
      <c r="E17" s="137" t="s">
        <v>31</v>
      </c>
      <c r="F17" s="139">
        <v>129660</v>
      </c>
      <c r="G17" s="139">
        <v>129660</v>
      </c>
      <c r="H17" s="139">
        <v>129660</v>
      </c>
      <c r="I17" s="141"/>
    </row>
    <row r="18" spans="1:9" s="47" customFormat="1" ht="28.5" customHeight="1" x14ac:dyDescent="0.15">
      <c r="A18" s="154" t="s">
        <v>93</v>
      </c>
      <c r="B18" s="157" t="s">
        <v>190</v>
      </c>
      <c r="C18" s="138" t="s">
        <v>167</v>
      </c>
      <c r="D18" s="151">
        <v>810000</v>
      </c>
      <c r="E18" s="137" t="s">
        <v>31</v>
      </c>
      <c r="F18" s="139">
        <v>135000</v>
      </c>
      <c r="G18" s="139">
        <v>135000</v>
      </c>
      <c r="H18" s="139">
        <v>135000</v>
      </c>
      <c r="I18" s="141"/>
    </row>
    <row r="19" spans="1:9" s="47" customFormat="1" ht="28.5" customHeight="1" x14ac:dyDescent="0.15">
      <c r="A19" s="154" t="s">
        <v>93</v>
      </c>
      <c r="B19" s="199" t="s">
        <v>198</v>
      </c>
      <c r="C19" s="138" t="s">
        <v>215</v>
      </c>
      <c r="D19" s="152">
        <v>1710000</v>
      </c>
      <c r="E19" s="137" t="s">
        <v>31</v>
      </c>
      <c r="F19" s="152">
        <v>1710000</v>
      </c>
      <c r="G19" s="152">
        <v>1710000</v>
      </c>
      <c r="H19" s="152">
        <v>1710000</v>
      </c>
      <c r="I19" s="141"/>
    </row>
    <row r="20" spans="1:9" s="47" customFormat="1" ht="28.5" customHeight="1" x14ac:dyDescent="0.15">
      <c r="A20" s="154" t="s">
        <v>93</v>
      </c>
      <c r="B20" s="198" t="s">
        <v>201</v>
      </c>
      <c r="C20" s="138" t="s">
        <v>216</v>
      </c>
      <c r="D20" s="151">
        <v>3378000</v>
      </c>
      <c r="E20" s="137" t="s">
        <v>31</v>
      </c>
      <c r="F20" s="151">
        <v>3378000</v>
      </c>
      <c r="G20" s="151">
        <v>3378000</v>
      </c>
      <c r="H20" s="151">
        <v>3378000</v>
      </c>
      <c r="I20" s="141"/>
    </row>
    <row r="21" spans="1:9" ht="28.5" customHeight="1" x14ac:dyDescent="0.15">
      <c r="A21" s="154" t="s">
        <v>93</v>
      </c>
      <c r="B21" s="197" t="s">
        <v>208</v>
      </c>
      <c r="C21" s="138" t="s">
        <v>217</v>
      </c>
      <c r="D21" s="152">
        <v>400000</v>
      </c>
      <c r="E21" s="137" t="s">
        <v>31</v>
      </c>
      <c r="F21" s="152">
        <v>400000</v>
      </c>
      <c r="G21" s="152">
        <v>400000</v>
      </c>
      <c r="H21" s="152">
        <v>400000</v>
      </c>
      <c r="I21" s="141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82" t="s">
        <v>12</v>
      </c>
      <c r="B1" s="282"/>
      <c r="C1" s="282"/>
      <c r="D1" s="282"/>
      <c r="E1" s="282"/>
    </row>
    <row r="2" spans="1:5" ht="26.25" thickBot="1" x14ac:dyDescent="0.2">
      <c r="A2" s="50" t="s">
        <v>93</v>
      </c>
      <c r="B2" s="50"/>
      <c r="C2" s="49"/>
      <c r="D2" s="49"/>
      <c r="E2" s="111" t="s">
        <v>38</v>
      </c>
    </row>
    <row r="3" spans="1:5" ht="21" customHeight="1" x14ac:dyDescent="0.15">
      <c r="A3" s="293" t="s">
        <v>39</v>
      </c>
      <c r="B3" s="54" t="s">
        <v>40</v>
      </c>
      <c r="C3" s="295" t="s">
        <v>197</v>
      </c>
      <c r="D3" s="296"/>
      <c r="E3" s="297"/>
    </row>
    <row r="4" spans="1:5" ht="21" customHeight="1" x14ac:dyDescent="0.15">
      <c r="A4" s="288"/>
      <c r="B4" s="55" t="s">
        <v>41</v>
      </c>
      <c r="C4" s="30">
        <v>1800000</v>
      </c>
      <c r="D4" s="56" t="s">
        <v>42</v>
      </c>
      <c r="E4" s="265">
        <v>1710000</v>
      </c>
    </row>
    <row r="5" spans="1:5" ht="21" customHeight="1" x14ac:dyDescent="0.15">
      <c r="A5" s="288"/>
      <c r="B5" s="55" t="s">
        <v>43</v>
      </c>
      <c r="C5" s="28">
        <v>0.95</v>
      </c>
      <c r="D5" s="56" t="s">
        <v>18</v>
      </c>
      <c r="E5" s="265">
        <v>1710000</v>
      </c>
    </row>
    <row r="6" spans="1:5" ht="21" customHeight="1" x14ac:dyDescent="0.15">
      <c r="A6" s="288"/>
      <c r="B6" s="55" t="s">
        <v>17</v>
      </c>
      <c r="C6" s="29" t="s">
        <v>218</v>
      </c>
      <c r="D6" s="56" t="s">
        <v>70</v>
      </c>
      <c r="E6" s="48" t="s">
        <v>219</v>
      </c>
    </row>
    <row r="7" spans="1:5" ht="21" customHeight="1" x14ac:dyDescent="0.15">
      <c r="A7" s="288"/>
      <c r="B7" s="55" t="s">
        <v>44</v>
      </c>
      <c r="C7" s="57" t="s">
        <v>111</v>
      </c>
      <c r="D7" s="56" t="s">
        <v>45</v>
      </c>
      <c r="E7" s="48" t="s">
        <v>220</v>
      </c>
    </row>
    <row r="8" spans="1:5" ht="21" customHeight="1" x14ac:dyDescent="0.15">
      <c r="A8" s="288"/>
      <c r="B8" s="55" t="s">
        <v>46</v>
      </c>
      <c r="C8" s="57" t="s">
        <v>62</v>
      </c>
      <c r="D8" s="56" t="s">
        <v>20</v>
      </c>
      <c r="E8" s="58" t="s">
        <v>221</v>
      </c>
    </row>
    <row r="9" spans="1:5" ht="21" customHeight="1" thickBot="1" x14ac:dyDescent="0.2">
      <c r="A9" s="294"/>
      <c r="B9" s="59" t="s">
        <v>47</v>
      </c>
      <c r="C9" s="60" t="s">
        <v>112</v>
      </c>
      <c r="D9" s="61" t="s">
        <v>48</v>
      </c>
      <c r="E9" s="62" t="s">
        <v>222</v>
      </c>
    </row>
    <row r="10" spans="1:5" ht="21" customHeight="1" x14ac:dyDescent="0.15">
      <c r="A10" s="288" t="s">
        <v>39</v>
      </c>
      <c r="B10" s="63" t="s">
        <v>40</v>
      </c>
      <c r="C10" s="295" t="s">
        <v>200</v>
      </c>
      <c r="D10" s="296"/>
      <c r="E10" s="297"/>
    </row>
    <row r="11" spans="1:5" ht="21" customHeight="1" x14ac:dyDescent="0.15">
      <c r="A11" s="288"/>
      <c r="B11" s="55" t="s">
        <v>41</v>
      </c>
      <c r="C11" s="30">
        <v>3378000</v>
      </c>
      <c r="D11" s="56" t="s">
        <v>42</v>
      </c>
      <c r="E11" s="265">
        <v>3378000</v>
      </c>
    </row>
    <row r="12" spans="1:5" ht="21" customHeight="1" x14ac:dyDescent="0.15">
      <c r="A12" s="288"/>
      <c r="B12" s="55" t="s">
        <v>43</v>
      </c>
      <c r="C12" s="28">
        <v>1</v>
      </c>
      <c r="D12" s="56" t="s">
        <v>18</v>
      </c>
      <c r="E12" s="265">
        <v>3378000</v>
      </c>
    </row>
    <row r="13" spans="1:5" ht="21" customHeight="1" x14ac:dyDescent="0.15">
      <c r="A13" s="288"/>
      <c r="B13" s="55" t="s">
        <v>17</v>
      </c>
      <c r="C13" s="29" t="s">
        <v>218</v>
      </c>
      <c r="D13" s="56" t="s">
        <v>70</v>
      </c>
      <c r="E13" s="48" t="s">
        <v>223</v>
      </c>
    </row>
    <row r="14" spans="1:5" ht="21" customHeight="1" x14ac:dyDescent="0.15">
      <c r="A14" s="288"/>
      <c r="B14" s="55" t="s">
        <v>44</v>
      </c>
      <c r="C14" s="57" t="s">
        <v>111</v>
      </c>
      <c r="D14" s="56" t="s">
        <v>45</v>
      </c>
      <c r="E14" s="48" t="s">
        <v>224</v>
      </c>
    </row>
    <row r="15" spans="1:5" ht="21" customHeight="1" x14ac:dyDescent="0.15">
      <c r="A15" s="288"/>
      <c r="B15" s="55" t="s">
        <v>46</v>
      </c>
      <c r="C15" s="57" t="s">
        <v>62</v>
      </c>
      <c r="D15" s="56" t="s">
        <v>20</v>
      </c>
      <c r="E15" s="58" t="s">
        <v>225</v>
      </c>
    </row>
    <row r="16" spans="1:5" ht="21" customHeight="1" thickBot="1" x14ac:dyDescent="0.2">
      <c r="A16" s="289"/>
      <c r="B16" s="64" t="s">
        <v>47</v>
      </c>
      <c r="C16" s="65" t="s">
        <v>112</v>
      </c>
      <c r="D16" s="66" t="s">
        <v>48</v>
      </c>
      <c r="E16" s="62" t="s">
        <v>226</v>
      </c>
    </row>
    <row r="17" spans="1:5" ht="21" customHeight="1" thickTop="1" x14ac:dyDescent="0.15">
      <c r="A17" s="287" t="s">
        <v>39</v>
      </c>
      <c r="B17" s="67" t="s">
        <v>40</v>
      </c>
      <c r="C17" s="290" t="s">
        <v>227</v>
      </c>
      <c r="D17" s="291"/>
      <c r="E17" s="292"/>
    </row>
    <row r="18" spans="1:5" ht="21" customHeight="1" x14ac:dyDescent="0.15">
      <c r="A18" s="288"/>
      <c r="B18" s="55" t="s">
        <v>41</v>
      </c>
      <c r="C18" s="30">
        <v>430000</v>
      </c>
      <c r="D18" s="56" t="s">
        <v>182</v>
      </c>
      <c r="E18" s="265">
        <v>400000</v>
      </c>
    </row>
    <row r="19" spans="1:5" ht="21" customHeight="1" x14ac:dyDescent="0.15">
      <c r="A19" s="288"/>
      <c r="B19" s="55" t="s">
        <v>43</v>
      </c>
      <c r="C19" s="28">
        <v>0.93</v>
      </c>
      <c r="D19" s="56" t="s">
        <v>18</v>
      </c>
      <c r="E19" s="265">
        <v>400000</v>
      </c>
    </row>
    <row r="20" spans="1:5" ht="21" customHeight="1" x14ac:dyDescent="0.15">
      <c r="A20" s="288"/>
      <c r="B20" s="55" t="s">
        <v>17</v>
      </c>
      <c r="C20" s="29" t="s">
        <v>228</v>
      </c>
      <c r="D20" s="56" t="s">
        <v>70</v>
      </c>
      <c r="E20" s="48" t="s">
        <v>229</v>
      </c>
    </row>
    <row r="21" spans="1:5" ht="21" customHeight="1" x14ac:dyDescent="0.15">
      <c r="A21" s="288"/>
      <c r="B21" s="55" t="s">
        <v>44</v>
      </c>
      <c r="C21" s="57" t="s">
        <v>111</v>
      </c>
      <c r="D21" s="56" t="s">
        <v>45</v>
      </c>
      <c r="E21" s="48" t="s">
        <v>230</v>
      </c>
    </row>
    <row r="22" spans="1:5" ht="21" customHeight="1" x14ac:dyDescent="0.15">
      <c r="A22" s="288"/>
      <c r="B22" s="55" t="s">
        <v>46</v>
      </c>
      <c r="C22" s="57" t="s">
        <v>62</v>
      </c>
      <c r="D22" s="56" t="s">
        <v>20</v>
      </c>
      <c r="E22" s="58" t="s">
        <v>231</v>
      </c>
    </row>
    <row r="23" spans="1:5" ht="21" customHeight="1" thickBot="1" x14ac:dyDescent="0.2">
      <c r="A23" s="289"/>
      <c r="B23" s="64" t="s">
        <v>47</v>
      </c>
      <c r="C23" s="65" t="s">
        <v>112</v>
      </c>
      <c r="D23" s="66" t="s">
        <v>48</v>
      </c>
      <c r="E23" s="62" t="s">
        <v>232</v>
      </c>
    </row>
    <row r="24" spans="1:5" ht="14.25" thickTop="1" x14ac:dyDescent="0.15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82" t="s">
        <v>13</v>
      </c>
      <c r="B1" s="282"/>
      <c r="C1" s="282"/>
      <c r="D1" s="282"/>
      <c r="E1" s="282"/>
      <c r="F1" s="282"/>
    </row>
    <row r="2" spans="1:6" ht="26.25" thickBot="1" x14ac:dyDescent="0.2">
      <c r="A2" s="3" t="s">
        <v>93</v>
      </c>
      <c r="B2" s="11"/>
      <c r="C2" s="12"/>
      <c r="D2" s="12"/>
      <c r="E2" s="1"/>
      <c r="F2" s="112" t="s">
        <v>37</v>
      </c>
    </row>
    <row r="3" spans="1:6" ht="25.5" customHeight="1" thickTop="1" x14ac:dyDescent="0.15">
      <c r="A3" s="68" t="s">
        <v>16</v>
      </c>
      <c r="B3" s="300" t="s">
        <v>233</v>
      </c>
      <c r="C3" s="300"/>
      <c r="D3" s="300"/>
      <c r="E3" s="300"/>
      <c r="F3" s="301"/>
    </row>
    <row r="4" spans="1:6" ht="25.5" customHeight="1" x14ac:dyDescent="0.15">
      <c r="A4" s="302" t="s">
        <v>24</v>
      </c>
      <c r="B4" s="303" t="s">
        <v>17</v>
      </c>
      <c r="C4" s="307" t="s">
        <v>82</v>
      </c>
      <c r="D4" s="69" t="s">
        <v>25</v>
      </c>
      <c r="E4" s="69" t="s">
        <v>18</v>
      </c>
      <c r="F4" s="70" t="s">
        <v>115</v>
      </c>
    </row>
    <row r="5" spans="1:6" ht="25.5" customHeight="1" x14ac:dyDescent="0.15">
      <c r="A5" s="302"/>
      <c r="B5" s="303"/>
      <c r="C5" s="308"/>
      <c r="D5" s="69" t="s">
        <v>26</v>
      </c>
      <c r="E5" s="69" t="s">
        <v>19</v>
      </c>
      <c r="F5" s="70" t="s">
        <v>27</v>
      </c>
    </row>
    <row r="6" spans="1:6" ht="25.5" customHeight="1" x14ac:dyDescent="0.15">
      <c r="A6" s="302"/>
      <c r="B6" s="304" t="s">
        <v>220</v>
      </c>
      <c r="C6" s="309" t="s">
        <v>234</v>
      </c>
      <c r="D6" s="305">
        <v>1800000</v>
      </c>
      <c r="E6" s="305">
        <v>1710000</v>
      </c>
      <c r="F6" s="306">
        <f>E6/D6</f>
        <v>0.95</v>
      </c>
    </row>
    <row r="7" spans="1:6" ht="25.5" customHeight="1" x14ac:dyDescent="0.15">
      <c r="A7" s="302"/>
      <c r="B7" s="304"/>
      <c r="C7" s="310"/>
      <c r="D7" s="305"/>
      <c r="E7" s="305"/>
      <c r="F7" s="306"/>
    </row>
    <row r="8" spans="1:6" ht="25.5" customHeight="1" x14ac:dyDescent="0.15">
      <c r="A8" s="302" t="s">
        <v>20</v>
      </c>
      <c r="B8" s="73" t="s">
        <v>21</v>
      </c>
      <c r="C8" s="73" t="s">
        <v>30</v>
      </c>
      <c r="D8" s="303" t="s">
        <v>22</v>
      </c>
      <c r="E8" s="303"/>
      <c r="F8" s="311"/>
    </row>
    <row r="9" spans="1:6" ht="25.5" customHeight="1" x14ac:dyDescent="0.15">
      <c r="A9" s="317"/>
      <c r="B9" s="58" t="s">
        <v>221</v>
      </c>
      <c r="C9" s="74" t="s">
        <v>215</v>
      </c>
      <c r="D9" s="312" t="s">
        <v>222</v>
      </c>
      <c r="E9" s="313"/>
      <c r="F9" s="314"/>
    </row>
    <row r="10" spans="1:6" ht="25.5" customHeight="1" x14ac:dyDescent="0.15">
      <c r="A10" s="71" t="s">
        <v>29</v>
      </c>
      <c r="B10" s="315" t="s">
        <v>113</v>
      </c>
      <c r="C10" s="315"/>
      <c r="D10" s="315"/>
      <c r="E10" s="315"/>
      <c r="F10" s="316"/>
    </row>
    <row r="11" spans="1:6" ht="25.5" customHeight="1" x14ac:dyDescent="0.15">
      <c r="A11" s="71" t="s">
        <v>28</v>
      </c>
      <c r="B11" s="315" t="s">
        <v>93</v>
      </c>
      <c r="C11" s="315"/>
      <c r="D11" s="315"/>
      <c r="E11" s="315"/>
      <c r="F11" s="316"/>
    </row>
    <row r="12" spans="1:6" ht="25.5" customHeight="1" thickBot="1" x14ac:dyDescent="0.2">
      <c r="A12" s="72" t="s">
        <v>23</v>
      </c>
      <c r="B12" s="298"/>
      <c r="C12" s="298"/>
      <c r="D12" s="298"/>
      <c r="E12" s="298"/>
      <c r="F12" s="299"/>
    </row>
    <row r="13" spans="1:6" ht="25.5" customHeight="1" thickTop="1" x14ac:dyDescent="0.15">
      <c r="A13" s="68" t="s">
        <v>16</v>
      </c>
      <c r="B13" s="300" t="s">
        <v>235</v>
      </c>
      <c r="C13" s="300"/>
      <c r="D13" s="300"/>
      <c r="E13" s="300"/>
      <c r="F13" s="301"/>
    </row>
    <row r="14" spans="1:6" ht="25.5" customHeight="1" x14ac:dyDescent="0.15">
      <c r="A14" s="302" t="s">
        <v>24</v>
      </c>
      <c r="B14" s="303" t="s">
        <v>17</v>
      </c>
      <c r="C14" s="307" t="s">
        <v>83</v>
      </c>
      <c r="D14" s="69" t="s">
        <v>25</v>
      </c>
      <c r="E14" s="69" t="s">
        <v>18</v>
      </c>
      <c r="F14" s="70" t="s">
        <v>115</v>
      </c>
    </row>
    <row r="15" spans="1:6" ht="25.5" customHeight="1" x14ac:dyDescent="0.15">
      <c r="A15" s="302"/>
      <c r="B15" s="303"/>
      <c r="C15" s="308"/>
      <c r="D15" s="69" t="s">
        <v>26</v>
      </c>
      <c r="E15" s="69" t="s">
        <v>19</v>
      </c>
      <c r="F15" s="70" t="s">
        <v>27</v>
      </c>
    </row>
    <row r="16" spans="1:6" ht="25.5" customHeight="1" x14ac:dyDescent="0.15">
      <c r="A16" s="302"/>
      <c r="B16" s="304" t="s">
        <v>220</v>
      </c>
      <c r="C16" s="309" t="s">
        <v>236</v>
      </c>
      <c r="D16" s="305">
        <v>3378000</v>
      </c>
      <c r="E16" s="305">
        <v>3378000</v>
      </c>
      <c r="F16" s="306">
        <f>E16/D16</f>
        <v>1</v>
      </c>
    </row>
    <row r="17" spans="1:6" ht="25.5" customHeight="1" x14ac:dyDescent="0.15">
      <c r="A17" s="302"/>
      <c r="B17" s="304"/>
      <c r="C17" s="310"/>
      <c r="D17" s="305"/>
      <c r="E17" s="305"/>
      <c r="F17" s="306"/>
    </row>
    <row r="18" spans="1:6" ht="25.5" customHeight="1" x14ac:dyDescent="0.15">
      <c r="A18" s="302" t="s">
        <v>20</v>
      </c>
      <c r="B18" s="73" t="s">
        <v>21</v>
      </c>
      <c r="C18" s="73" t="s">
        <v>30</v>
      </c>
      <c r="D18" s="303" t="s">
        <v>22</v>
      </c>
      <c r="E18" s="303"/>
      <c r="F18" s="311"/>
    </row>
    <row r="19" spans="1:6" ht="24" customHeight="1" x14ac:dyDescent="0.15">
      <c r="A19" s="302"/>
      <c r="B19" s="74" t="s">
        <v>225</v>
      </c>
      <c r="C19" s="74" t="s">
        <v>216</v>
      </c>
      <c r="D19" s="312" t="s">
        <v>237</v>
      </c>
      <c r="E19" s="313"/>
      <c r="F19" s="314"/>
    </row>
    <row r="20" spans="1:6" ht="25.5" customHeight="1" x14ac:dyDescent="0.15">
      <c r="A20" s="71" t="s">
        <v>29</v>
      </c>
      <c r="B20" s="315" t="s">
        <v>113</v>
      </c>
      <c r="C20" s="315"/>
      <c r="D20" s="315"/>
      <c r="E20" s="315"/>
      <c r="F20" s="316"/>
    </row>
    <row r="21" spans="1:6" ht="25.5" customHeight="1" x14ac:dyDescent="0.15">
      <c r="A21" s="71" t="s">
        <v>28</v>
      </c>
      <c r="B21" s="315" t="s">
        <v>93</v>
      </c>
      <c r="C21" s="315"/>
      <c r="D21" s="315"/>
      <c r="E21" s="315"/>
      <c r="F21" s="316"/>
    </row>
    <row r="22" spans="1:6" ht="25.5" customHeight="1" thickBot="1" x14ac:dyDescent="0.2">
      <c r="A22" s="72" t="s">
        <v>23</v>
      </c>
      <c r="B22" s="298"/>
      <c r="C22" s="298"/>
      <c r="D22" s="298"/>
      <c r="E22" s="298"/>
      <c r="F22" s="299"/>
    </row>
    <row r="23" spans="1:6" ht="25.5" customHeight="1" thickTop="1" x14ac:dyDescent="0.15">
      <c r="A23" s="68" t="s">
        <v>16</v>
      </c>
      <c r="B23" s="300" t="s">
        <v>227</v>
      </c>
      <c r="C23" s="300"/>
      <c r="D23" s="300"/>
      <c r="E23" s="300"/>
      <c r="F23" s="301"/>
    </row>
    <row r="24" spans="1:6" ht="25.5" customHeight="1" x14ac:dyDescent="0.15">
      <c r="A24" s="302" t="s">
        <v>24</v>
      </c>
      <c r="B24" s="303" t="s">
        <v>17</v>
      </c>
      <c r="C24" s="307" t="s">
        <v>83</v>
      </c>
      <c r="D24" s="69" t="s">
        <v>25</v>
      </c>
      <c r="E24" s="69" t="s">
        <v>18</v>
      </c>
      <c r="F24" s="70" t="s">
        <v>115</v>
      </c>
    </row>
    <row r="25" spans="1:6" ht="25.5" customHeight="1" x14ac:dyDescent="0.15">
      <c r="A25" s="302"/>
      <c r="B25" s="303"/>
      <c r="C25" s="308"/>
      <c r="D25" s="69" t="s">
        <v>26</v>
      </c>
      <c r="E25" s="69" t="s">
        <v>19</v>
      </c>
      <c r="F25" s="70" t="s">
        <v>27</v>
      </c>
    </row>
    <row r="26" spans="1:6" ht="25.5" customHeight="1" x14ac:dyDescent="0.15">
      <c r="A26" s="302"/>
      <c r="B26" s="304" t="s">
        <v>228</v>
      </c>
      <c r="C26" s="309" t="s">
        <v>239</v>
      </c>
      <c r="D26" s="305">
        <v>430000</v>
      </c>
      <c r="E26" s="305">
        <v>400000</v>
      </c>
      <c r="F26" s="306">
        <f>SUM(E26/D26)</f>
        <v>0.93023255813953487</v>
      </c>
    </row>
    <row r="27" spans="1:6" ht="25.5" customHeight="1" x14ac:dyDescent="0.15">
      <c r="A27" s="302"/>
      <c r="B27" s="304"/>
      <c r="C27" s="310"/>
      <c r="D27" s="305"/>
      <c r="E27" s="305"/>
      <c r="F27" s="306"/>
    </row>
    <row r="28" spans="1:6" ht="25.5" customHeight="1" x14ac:dyDescent="0.15">
      <c r="A28" s="302" t="s">
        <v>20</v>
      </c>
      <c r="B28" s="73" t="s">
        <v>21</v>
      </c>
      <c r="C28" s="73" t="s">
        <v>30</v>
      </c>
      <c r="D28" s="303" t="s">
        <v>22</v>
      </c>
      <c r="E28" s="303"/>
      <c r="F28" s="311"/>
    </row>
    <row r="29" spans="1:6" ht="25.5" customHeight="1" x14ac:dyDescent="0.15">
      <c r="A29" s="317"/>
      <c r="B29" s="74" t="s">
        <v>204</v>
      </c>
      <c r="C29" s="74" t="s">
        <v>238</v>
      </c>
      <c r="D29" s="313" t="s">
        <v>240</v>
      </c>
      <c r="E29" s="313"/>
      <c r="F29" s="314"/>
    </row>
    <row r="30" spans="1:6" ht="25.5" customHeight="1" x14ac:dyDescent="0.15">
      <c r="A30" s="71" t="s">
        <v>29</v>
      </c>
      <c r="B30" s="318" t="s">
        <v>113</v>
      </c>
      <c r="C30" s="318"/>
      <c r="D30" s="315"/>
      <c r="E30" s="315"/>
      <c r="F30" s="316"/>
    </row>
    <row r="31" spans="1:6" ht="25.5" customHeight="1" x14ac:dyDescent="0.15">
      <c r="A31" s="71" t="s">
        <v>28</v>
      </c>
      <c r="B31" s="315" t="s">
        <v>93</v>
      </c>
      <c r="C31" s="315"/>
      <c r="D31" s="315"/>
      <c r="E31" s="315"/>
      <c r="F31" s="316"/>
    </row>
    <row r="32" spans="1:6" ht="25.5" customHeight="1" thickBot="1" x14ac:dyDescent="0.2">
      <c r="A32" s="72" t="s">
        <v>23</v>
      </c>
      <c r="B32" s="298"/>
      <c r="C32" s="298"/>
      <c r="D32" s="298"/>
      <c r="E32" s="298"/>
      <c r="F32" s="299"/>
    </row>
    <row r="33" ht="14.25" thickTop="1" x14ac:dyDescent="0.15"/>
  </sheetData>
  <mergeCells count="46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31:F31"/>
    <mergeCell ref="B32:F32"/>
    <mergeCell ref="A28:A29"/>
    <mergeCell ref="D28:F28"/>
    <mergeCell ref="D29:F29"/>
    <mergeCell ref="B30:F30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2019-02-12T04:45:17Z</dcterms:modified>
</cp:coreProperties>
</file>