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상담복지센터 업무\2023년 통합지원팀\8. 계약\2. 월별 계약현황 및 발주 계획\1. [상담복지] 2천만원 이하\"/>
    </mc:Choice>
  </mc:AlternateContent>
  <xr:revisionPtr revIDLastSave="0" documentId="13_ncr:1_{DDC8B19C-6A10-4ABE-B282-8802CDEBAA92}" xr6:coauthVersionLast="36" xr6:coauthVersionMax="36" xr10:uidLastSave="{00000000-0000-0000-0000-000000000000}"/>
  <bookViews>
    <workbookView xWindow="0" yWindow="0" windowWidth="24390" windowHeight="7860" activeTab="1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  <definedName name="_xlnm.Print_Area" localSheetId="1">'용역 발주계획'!$A$1:$I$24</definedName>
  </definedNames>
  <calcPr calcId="191029" concurrentCalc="0"/>
</workbook>
</file>

<file path=xl/calcChain.xml><?xml version="1.0" encoding="utf-8"?>
<calcChain xmlns="http://schemas.openxmlformats.org/spreadsheetml/2006/main">
  <c r="H15" i="6" l="1"/>
  <c r="H16" i="6"/>
  <c r="H17" i="6"/>
  <c r="H14" i="6"/>
  <c r="H13" i="6"/>
  <c r="H5" i="6"/>
  <c r="H6" i="6"/>
  <c r="H7" i="6"/>
  <c r="H8" i="6"/>
  <c r="H9" i="6"/>
  <c r="H10" i="6"/>
  <c r="H11" i="6"/>
  <c r="H12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<sst xmlns="http://schemas.openxmlformats.org/spreadsheetml/2006/main" count="644" uniqueCount="232">
  <si>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</si>
  <si>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</si>
  <si>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</si>
  <si>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</si>
  <si>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</si>
  <si>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</si>
  <si>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</si>
  <si>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</si>
  <si>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</si>
  <si>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</si>
  <si>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</si>
  <si>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</si>
  <si>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</si>
  <si>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</si>
  <si>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</si>
  <si>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준공기한</t>
    <phoneticPr fontId="3" type="noConversion"/>
  </si>
  <si>
    <t>비고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</si>
  <si>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</si>
  <si>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</si>
  <si>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</si>
  <si>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</si>
  <si>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</si>
  <si>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</si>
  <si>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</si>
  <si>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</si>
  <si>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</si>
  <si>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</si>
  <si>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</si>
  <si>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</si>
  <si>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</si>
  <si>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</si>
  <si>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</si>
  <si>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</si>
  <si>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</si>
  <si>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</si>
  <si>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</si>
  <si>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</si>
  <si>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</si>
  <si>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</si>
  <si>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</si>
  <si>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</si>
  <si>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</si>
  <si>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</si>
  <si>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</si>
  <si>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</si>
  <si>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</si>
  <si>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</si>
  <si>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</si>
  <si>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</si>
  <si>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</si>
  <si>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</si>
  <si>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</si>
  <si>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</si>
  <si>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</si>
  <si>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</si>
  <si>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</si>
  <si>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</si>
  <si>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</si>
  <si>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</si>
  <si>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</si>
  <si>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</si>
  <si>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</si>
  <si>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</si>
  <si>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</si>
  <si>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</si>
  <si>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</si>
  <si>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</si>
  <si>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</si>
  <si>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</si>
  <si>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</si>
  <si>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</si>
  <si>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</si>
  <si>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</si>
  <si>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</si>
  <si>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</si>
  <si>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</si>
  <si>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</si>
  <si>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</si>
  <si>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</si>
  <si>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</si>
  <si>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</si>
  <si>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</si>
  <si>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</si>
  <si>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</si>
  <si>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</si>
  <si>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</si>
  <si>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</si>
  <si>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</si>
  <si>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</si>
  <si>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청소년상담복지센터</t>
    <phoneticPr fontId="3" type="noConversion"/>
  </si>
  <si>
    <t>㈜에스원</t>
    <phoneticPr fontId="3" type="noConversion"/>
  </si>
  <si>
    <t>신도종합서비스</t>
    <phoneticPr fontId="3" type="noConversion"/>
  </si>
  <si>
    <t>신도종합서비스</t>
    <phoneticPr fontId="3" type="noConversion"/>
  </si>
  <si>
    <t>㈜문일종합관리</t>
    <phoneticPr fontId="3" type="noConversion"/>
  </si>
  <si>
    <t>자립공간 출연금</t>
    <phoneticPr fontId="3" type="noConversion"/>
  </si>
  <si>
    <t>출연금</t>
    <phoneticPr fontId="3" type="noConversion"/>
  </si>
  <si>
    <t>자립공간 출연금</t>
    <phoneticPr fontId="3" type="noConversion"/>
  </si>
  <si>
    <t xml:space="preserve">자립문화공간 정수기 임차 계약 </t>
    <phoneticPr fontId="3" type="noConversion"/>
  </si>
  <si>
    <t>청호나이스㈜</t>
    <phoneticPr fontId="3" type="noConversion"/>
  </si>
  <si>
    <t>-</t>
    <phoneticPr fontId="3" type="noConversion"/>
  </si>
  <si>
    <t>착공일</t>
    <phoneticPr fontId="3" type="noConversion"/>
  </si>
  <si>
    <t>계약내용의 변경에 관한 사항</t>
    <phoneticPr fontId="3" type="noConversion"/>
  </si>
  <si>
    <t>출연금</t>
    <phoneticPr fontId="3" type="noConversion"/>
  </si>
  <si>
    <t>복합기 임대차 계약(청소년상담복지센터)</t>
    <phoneticPr fontId="3" type="noConversion"/>
  </si>
  <si>
    <t>복합기 임대차 계약(자립문화공간)</t>
    <phoneticPr fontId="3" type="noConversion"/>
  </si>
  <si>
    <t>공기청정기 연간 계약(자립문화공간)</t>
    <phoneticPr fontId="3" type="noConversion"/>
  </si>
  <si>
    <t>무인경비시스템 용역(자립문화공간)</t>
    <phoneticPr fontId="3" type="noConversion"/>
  </si>
  <si>
    <t>무인경비시스템 용역(청소년상담복지센터)</t>
    <phoneticPr fontId="3" type="noConversion"/>
  </si>
  <si>
    <t>출연금</t>
    <phoneticPr fontId="3" type="noConversion"/>
  </si>
  <si>
    <t>예산액
(단위:원)</t>
    <phoneticPr fontId="3" type="noConversion"/>
  </si>
  <si>
    <t>구매예정금액
(단위:원)</t>
    <phoneticPr fontId="3" type="noConversion"/>
  </si>
  <si>
    <t>도급액
( 단위:원)</t>
    <phoneticPr fontId="3" type="noConversion"/>
  </si>
  <si>
    <t>관급자재대
(단위:원)</t>
    <phoneticPr fontId="3" type="noConversion"/>
  </si>
  <si>
    <t>기타
(단위:원)</t>
    <phoneticPr fontId="3" type="noConversion"/>
  </si>
  <si>
    <t>계
(단위:원)</t>
    <phoneticPr fontId="3" type="noConversion"/>
  </si>
  <si>
    <t>계약현황공개</t>
    <phoneticPr fontId="3" type="noConversion"/>
  </si>
  <si>
    <t>수의계약현황</t>
    <phoneticPr fontId="3" type="noConversion"/>
  </si>
  <si>
    <t>준공검사현황</t>
    <phoneticPr fontId="3" type="noConversion"/>
  </si>
  <si>
    <t>㈜교원프라퍼티</t>
    <phoneticPr fontId="3" type="noConversion"/>
  </si>
  <si>
    <t>2022.12.27.</t>
    <phoneticPr fontId="3" type="noConversion"/>
  </si>
  <si>
    <t>2023.01.01.</t>
    <phoneticPr fontId="3" type="noConversion"/>
  </si>
  <si>
    <t>2023.12.31.</t>
    <phoneticPr fontId="3" type="noConversion"/>
  </si>
  <si>
    <t>상담복지센터 비데 임차 계약 (8대)</t>
    <phoneticPr fontId="3" type="noConversion"/>
  </si>
  <si>
    <t>상담복지센터 정수기 임차 계약 (4대)</t>
    <phoneticPr fontId="3" type="noConversion"/>
  </si>
  <si>
    <t>상담복지센터 공기청정기 임차 계약 (3대)</t>
    <phoneticPr fontId="3" type="noConversion"/>
  </si>
  <si>
    <t>상담복지센터 공기청정기 임차 계약 (1대)</t>
    <phoneticPr fontId="3" type="noConversion"/>
  </si>
  <si>
    <t>2022.12.21.</t>
    <phoneticPr fontId="3" type="noConversion"/>
  </si>
  <si>
    <t>2022.12.30.</t>
    <phoneticPr fontId="3" type="noConversion"/>
  </si>
  <si>
    <t>2022.12.30.</t>
    <phoneticPr fontId="3" type="noConversion"/>
  </si>
  <si>
    <t>2022.12.15.</t>
    <phoneticPr fontId="3" type="noConversion"/>
  </si>
  <si>
    <t xml:space="preserve">물품 발주계획  </t>
    <phoneticPr fontId="3" type="noConversion"/>
  </si>
  <si>
    <t xml:space="preserve">2023년 환경미화 용역계약 건의 </t>
    <phoneticPr fontId="3" type="noConversion"/>
  </si>
  <si>
    <t xml:space="preserve">2023년 환경미화 용역계약 건의 </t>
    <phoneticPr fontId="3" type="noConversion"/>
  </si>
  <si>
    <t>2023.02.13.</t>
    <phoneticPr fontId="3" type="noConversion"/>
  </si>
  <si>
    <t>주 소</t>
    <phoneticPr fontId="3" type="noConversion"/>
  </si>
  <si>
    <t>2023.02.08.</t>
    <phoneticPr fontId="3" type="noConversion"/>
  </si>
  <si>
    <t>출연금(학교밖청소년지원센터꿈드림운영)</t>
    <phoneticPr fontId="3" type="noConversion"/>
  </si>
  <si>
    <t>2023.02.20.</t>
    <phoneticPr fontId="3" type="noConversion"/>
  </si>
  <si>
    <t>용역 발주계획</t>
    <phoneticPr fontId="3" type="noConversion"/>
  </si>
  <si>
    <t>대금지급현황</t>
    <phoneticPr fontId="3" type="noConversion"/>
  </si>
  <si>
    <t>무인경비시스템 용역(학교밖청소년지원센터)</t>
    <phoneticPr fontId="3" type="noConversion"/>
  </si>
  <si>
    <t>㈜에스원</t>
  </si>
  <si>
    <t>복합기 임대차 계약(학교밖청소년지원센터)</t>
    <phoneticPr fontId="3" type="noConversion"/>
  </si>
  <si>
    <t>코웨이㈜</t>
    <phoneticPr fontId="3" type="noConversion"/>
  </si>
  <si>
    <t>신도종합서비스</t>
    <phoneticPr fontId="3" type="noConversion"/>
  </si>
  <si>
    <t>공기청정기 정수기 연간 계약(학교밖청소년지원센터)</t>
    <phoneticPr fontId="3" type="noConversion"/>
  </si>
  <si>
    <t>2023.02.16.</t>
    <phoneticPr fontId="3" type="noConversion"/>
  </si>
  <si>
    <t>2023.02.16.</t>
    <phoneticPr fontId="3" type="noConversion"/>
  </si>
  <si>
    <t>2023.02.14.</t>
  </si>
  <si>
    <t>지방자치를 당사자로 하는 계약에 관한 법률 시행령 제25조1항5호에 의한 수의계약</t>
    <phoneticPr fontId="3" type="noConversion"/>
  </si>
  <si>
    <t xml:space="preserve">성남시청소년상담복지센터 </t>
    <phoneticPr fontId="3" type="noConversion"/>
  </si>
  <si>
    <t>수의계약</t>
    <phoneticPr fontId="3" type="noConversion"/>
  </si>
  <si>
    <t>일반</t>
    <phoneticPr fontId="3" type="noConversion"/>
  </si>
  <si>
    <t>소액</t>
    <phoneticPr fontId="3" type="noConversion"/>
  </si>
  <si>
    <t>- 해당사항 없음 -</t>
    <phoneticPr fontId="3" type="noConversion"/>
  </si>
  <si>
    <t>2023.06.21.</t>
    <phoneticPr fontId="3" type="noConversion"/>
  </si>
  <si>
    <t>2023.07.01.</t>
    <phoneticPr fontId="3" type="noConversion"/>
  </si>
  <si>
    <t>-이하여백-</t>
    <phoneticPr fontId="3" type="noConversion"/>
  </si>
  <si>
    <t>개</t>
    <phoneticPr fontId="3" type="noConversion"/>
  </si>
  <si>
    <t>한동희</t>
    <phoneticPr fontId="3" type="noConversion"/>
  </si>
  <si>
    <t>031-729-9161</t>
    <phoneticPr fontId="3" type="noConversion"/>
  </si>
  <si>
    <t>최초계약금액</t>
    <phoneticPr fontId="3" type="noConversion"/>
  </si>
  <si>
    <t>계약금액</t>
    <phoneticPr fontId="3" type="noConversion"/>
  </si>
  <si>
    <t>성남시 분당구 서현로 170</t>
    <phoneticPr fontId="3" type="noConversion"/>
  </si>
  <si>
    <t>2023.11.30.</t>
    <phoneticPr fontId="3" type="noConversion"/>
  </si>
  <si>
    <t>학교밖청소년 전용공간 조성 전기 설비 공사</t>
    <phoneticPr fontId="3" type="noConversion"/>
  </si>
  <si>
    <t>2023.11.03.</t>
    <phoneticPr fontId="3" type="noConversion"/>
  </si>
  <si>
    <t>2023.11.03.~11.30.</t>
    <phoneticPr fontId="3" type="noConversion"/>
  </si>
  <si>
    <t>밝은세상이엔씨주식회사</t>
    <phoneticPr fontId="3" type="noConversion"/>
  </si>
  <si>
    <t>성남시 중원구 자혜로 16번길 9</t>
    <phoneticPr fontId="3" type="noConversion"/>
  </si>
  <si>
    <t>학교 밖 청소년 활동지원사업 [드림포레스트] 버스 임차</t>
    <phoneticPr fontId="3" type="noConversion"/>
  </si>
  <si>
    <t>2023.11.03.~2023.11.08.</t>
    <phoneticPr fontId="3" type="noConversion"/>
  </si>
  <si>
    <t>2023.11.08.</t>
    <phoneticPr fontId="3" type="noConversion"/>
  </si>
  <si>
    <t>㈜선진항공여행사</t>
    <phoneticPr fontId="3" type="noConversion"/>
  </si>
  <si>
    <t>성남시 분당구 야탑로 255</t>
    <phoneticPr fontId="3" type="noConversion"/>
  </si>
  <si>
    <t>꿈드림 홍보강화사업 5차 기관 운영물품(쇼핑백) 제작</t>
    <phoneticPr fontId="3" type="noConversion"/>
  </si>
  <si>
    <t>2023.11.08.~ 2023.11.15.</t>
    <phoneticPr fontId="3" type="noConversion"/>
  </si>
  <si>
    <t>2023.11.15.</t>
    <phoneticPr fontId="3" type="noConversion"/>
  </si>
  <si>
    <t>사회복지법인 가나안복지재단 가나안근로복지관</t>
    <phoneticPr fontId="3" type="noConversion"/>
  </si>
  <si>
    <t xml:space="preserve">2023년 학교 밖 청소년 학습권보장 지원사업 성장캠프 [꾸며드림] 숙박 및 시설 사용 계약 </t>
    <phoneticPr fontId="3" type="noConversion"/>
  </si>
  <si>
    <t>2023.11.09.</t>
    <phoneticPr fontId="3" type="noConversion"/>
  </si>
  <si>
    <t>2023.11.09.~2023.11.12.</t>
    <phoneticPr fontId="3" type="noConversion"/>
  </si>
  <si>
    <t>2023.11.12.</t>
    <phoneticPr fontId="3" type="noConversion"/>
  </si>
  <si>
    <t>주식회사 에스씨지스포츠아카데미</t>
    <phoneticPr fontId="3" type="noConversion"/>
  </si>
  <si>
    <t>경기도 광주시 곤지암읍 경충대로 729</t>
    <phoneticPr fontId="3" type="noConversion"/>
  </si>
  <si>
    <t>변화하는 온오프라인 청소년 폭력, 지역사회 역할과 협력을 위한 포럼 운영물품 제작</t>
    <phoneticPr fontId="3" type="noConversion"/>
  </si>
  <si>
    <t>2023.11.20.</t>
    <phoneticPr fontId="3" type="noConversion"/>
  </si>
  <si>
    <t>2023.11.20.~2023.11.24.</t>
    <phoneticPr fontId="3" type="noConversion"/>
  </si>
  <si>
    <t>2023.11.24.</t>
    <phoneticPr fontId="3" type="noConversion"/>
  </si>
  <si>
    <t>조아트</t>
    <phoneticPr fontId="3" type="noConversion"/>
  </si>
  <si>
    <t>성남시 수정구 수정로 251번길 7</t>
    <phoneticPr fontId="3" type="noConversion"/>
  </si>
  <si>
    <t>신종균</t>
    <phoneticPr fontId="3" type="noConversion"/>
  </si>
  <si>
    <t>윤준식</t>
    <phoneticPr fontId="3" type="noConversion"/>
  </si>
  <si>
    <t>2023.11.08.~2023.11.15.</t>
    <phoneticPr fontId="3" type="noConversion"/>
  </si>
  <si>
    <t>사회복지법인 가나안복지재단 가나안근로복지관</t>
    <phoneticPr fontId="3" type="noConversion"/>
  </si>
  <si>
    <t>윤충진</t>
    <phoneticPr fontId="3" type="noConversion"/>
  </si>
  <si>
    <t>엄미정, 엄기석</t>
    <phoneticPr fontId="3" type="noConversion"/>
  </si>
  <si>
    <t>정회일</t>
    <phoneticPr fontId="3" type="noConversion"/>
  </si>
  <si>
    <t>2023년 학교 밖 청소년 성장발표회 부스 물품 대여</t>
    <phoneticPr fontId="3" type="noConversion"/>
  </si>
  <si>
    <t>수의</t>
    <phoneticPr fontId="3" type="noConversion"/>
  </si>
  <si>
    <t>상담복지센터</t>
    <phoneticPr fontId="3" type="noConversion"/>
  </si>
  <si>
    <t>학교 밖 청소년 전용공간 조성 장비구입</t>
    <phoneticPr fontId="3" type="noConversion"/>
  </si>
  <si>
    <t xml:space="preserve">음향믹서,  오디오 분배기 등 19종 </t>
    <phoneticPr fontId="3" type="noConversion"/>
  </si>
  <si>
    <t>2024년 환경미화 용역</t>
    <phoneticPr fontId="3" type="noConversion"/>
  </si>
  <si>
    <t>허정호</t>
    <phoneticPr fontId="3" type="noConversion"/>
  </si>
  <si>
    <t>031-729-9112</t>
    <phoneticPr fontId="3" type="noConversion"/>
  </si>
  <si>
    <t>홍보물 제작</t>
    <phoneticPr fontId="3" type="noConversion"/>
  </si>
  <si>
    <t>노지영</t>
    <phoneticPr fontId="3" type="noConversion"/>
  </si>
  <si>
    <t>031-729-9114</t>
    <phoneticPr fontId="3" type="noConversion"/>
  </si>
  <si>
    <t>2024년 정수기, 비데, 공기청정기 위탁관리비</t>
  </si>
  <si>
    <t>노지영</t>
  </si>
  <si>
    <t>031-729-9114</t>
  </si>
  <si>
    <t>2024년 무인경비시스템 위탁관리비</t>
  </si>
  <si>
    <t>2024년 복합기 위탁관리비</t>
  </si>
  <si>
    <t>서혜정</t>
    <phoneticPr fontId="3" type="noConversion"/>
  </si>
  <si>
    <t>031-729-9182</t>
    <phoneticPr fontId="3" type="noConversion"/>
  </si>
  <si>
    <t>상담복지센터</t>
  </si>
  <si>
    <t>서혜정</t>
  </si>
  <si>
    <t>-해당사항 없음-</t>
    <phoneticPr fontId="3" type="noConversion"/>
  </si>
  <si>
    <t>2024년 공기청정기 위탁관리비</t>
    <phoneticPr fontId="3" type="noConversion"/>
  </si>
  <si>
    <t>2024년 학교밖청소년지원센터 인터넷 및 전화 임차계약</t>
    <phoneticPr fontId="3" type="noConversion"/>
  </si>
  <si>
    <t>2024년 학교밖청소년지원센터 복합기  임차계약</t>
    <phoneticPr fontId="3" type="noConversion"/>
  </si>
  <si>
    <t>2024년 학교밖청소년지원센터 비데 임차계약</t>
    <phoneticPr fontId="3" type="noConversion"/>
  </si>
  <si>
    <t>2024년 학교밖청소년지원센터 공기청정기 임차계약</t>
    <phoneticPr fontId="3" type="noConversion"/>
  </si>
  <si>
    <t>2024년 학교밖청소년지원센터 정수기 임차계약</t>
    <phoneticPr fontId="3" type="noConversion"/>
  </si>
  <si>
    <t>2024년 학교밖청소년지원센터 무인경비 시스템 용역관리 계약</t>
    <phoneticPr fontId="3" type="noConversion"/>
  </si>
  <si>
    <t>2024년 학교밖청소년자립공간 일하루 정수기 임차계약</t>
    <phoneticPr fontId="3" type="noConversion"/>
  </si>
  <si>
    <t>2024년 학교밖청소년자립공간 일하루 공기청정기 임차계약</t>
    <phoneticPr fontId="3" type="noConversion"/>
  </si>
  <si>
    <t>2024년 학교밖청소년자립공간 일하루 복합기 임차계약</t>
    <phoneticPr fontId="3" type="noConversion"/>
  </si>
  <si>
    <t>2024년 학교밖청소년자립공간 일하루 무인경비 시스템 용역관리 계약</t>
    <phoneticPr fontId="3" type="noConversion"/>
  </si>
  <si>
    <t>2024년 학교밖청소년자립공간 일하루 인터넷망 용역관리 계약</t>
    <phoneticPr fontId="3" type="noConversion"/>
  </si>
  <si>
    <t>2024년 상담복지센터 인터넷망 및 전화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</si>
</sst>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</numFmts>
  <fonts count="38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12"/>
      <name val="돋움"/>
      <family val="3"/>
      <charset val="129"/>
    </font>
    <font>
      <sz val="9"/>
      <color indexed="8"/>
      <name val="굴림체"/>
      <family val="3"/>
      <charset val="129"/>
    </font>
    <font>
      <sz val="10"/>
      <color rgb="FFFF0000"/>
      <name val="돋움"/>
      <family val="3"/>
      <charset val="129"/>
    </font>
    <font>
      <sz val="10"/>
      <name val="맑은 고딕"/>
      <family val="3"/>
      <charset val="129"/>
      <scheme val="major"/>
    </font>
    <font>
      <sz val="11"/>
      <color rgb="FFFF0000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46134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37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9" fontId="12" fillId="0" borderId="2" xfId="0" applyNumberFormat="1" applyFont="1" applyFill="1" applyBorder="1" applyAlignment="1" applyProtection="1">
      <alignment horizontal="center" vertical="center"/>
    </xf>
    <xf numFmtId="0" fontId="18" fillId="2" borderId="6" xfId="0" applyFont="1" applyFill="1" applyBorder="1" applyAlignment="1">
      <alignment horizontal="center" vertical="center" wrapText="1"/>
    </xf>
    <xf numFmtId="0" fontId="21" fillId="3" borderId="10" xfId="0" applyFont="1" applyFill="1" applyBorder="1" applyAlignment="1">
      <alignment horizontal="center" vertical="center"/>
    </xf>
    <xf numFmtId="0" fontId="21" fillId="3" borderId="11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/>
    </xf>
    <xf numFmtId="180" fontId="21" fillId="3" borderId="11" xfId="0" applyNumberFormat="1" applyFont="1" applyFill="1" applyBorder="1" applyAlignment="1">
      <alignment horizontal="center" vertical="center" wrapText="1"/>
    </xf>
    <xf numFmtId="0" fontId="21" fillId="3" borderId="12" xfId="0" applyFont="1" applyFill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0" fontId="2" fillId="0" borderId="1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6" fontId="2" fillId="0" borderId="21" xfId="1" applyNumberFormat="1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178" fontId="10" fillId="0" borderId="2" xfId="0" applyNumberFormat="1" applyFont="1" applyBorder="1" applyAlignment="1">
      <alignment horizontal="left" vertical="center" shrinkToFit="1"/>
    </xf>
    <xf numFmtId="179" fontId="11" fillId="0" borderId="2" xfId="0" applyNumberFormat="1" applyFont="1" applyFill="1" applyBorder="1" applyAlignment="1" applyProtection="1">
      <alignment horizontal="center" vertical="center"/>
    </xf>
    <xf numFmtId="0" fontId="22" fillId="0" borderId="2" xfId="0" applyFont="1" applyBorder="1" applyAlignment="1" applyProtection="1">
      <alignment horizontal="center" vertical="center" shrinkToFit="1"/>
    </xf>
    <xf numFmtId="0" fontId="23" fillId="0" borderId="2" xfId="0" applyFont="1" applyBorder="1" applyAlignment="1" applyProtection="1">
      <alignment horizontal="center" vertical="center" shrinkToFit="1"/>
    </xf>
    <xf numFmtId="4" fontId="22" fillId="0" borderId="2" xfId="0" applyNumberFormat="1" applyFont="1" applyFill="1" applyBorder="1" applyAlignment="1" applyProtection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shrinkToFit="1"/>
    </xf>
    <xf numFmtId="9" fontId="19" fillId="0" borderId="6" xfId="0" applyNumberFormat="1" applyFont="1" applyBorder="1" applyAlignment="1">
      <alignment horizontal="center" vertical="center" shrinkToFit="1"/>
    </xf>
    <xf numFmtId="14" fontId="19" fillId="0" borderId="6" xfId="0" applyNumberFormat="1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2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2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179" fontId="12" fillId="2" borderId="2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176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29" fillId="0" borderId="0" xfId="0" applyFont="1" applyAlignment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176" fontId="32" fillId="4" borderId="2" xfId="0" applyNumberFormat="1" applyFont="1" applyFill="1" applyBorder="1" applyAlignment="1">
      <alignment horizontal="center" vertical="center" wrapText="1"/>
    </xf>
    <xf numFmtId="176" fontId="31" fillId="4" borderId="2" xfId="0" applyNumberFormat="1" applyFont="1" applyFill="1" applyBorder="1" applyAlignment="1" applyProtection="1">
      <alignment horizontal="center" vertical="center"/>
    </xf>
    <xf numFmtId="176" fontId="32" fillId="4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shrinkToFit="1"/>
    </xf>
    <xf numFmtId="178" fontId="31" fillId="0" borderId="2" xfId="0" applyNumberFormat="1" applyFont="1" applyFill="1" applyBorder="1" applyAlignment="1">
      <alignment horizontal="center" vertical="center" shrinkToFit="1"/>
    </xf>
    <xf numFmtId="41" fontId="31" fillId="0" borderId="2" xfId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wrapText="1" shrinkToFit="1"/>
    </xf>
    <xf numFmtId="178" fontId="31" fillId="0" borderId="2" xfId="0" applyNumberFormat="1" applyFont="1" applyFill="1" applyBorder="1" applyAlignment="1">
      <alignment horizontal="center" vertical="center" wrapText="1" shrinkToFit="1"/>
    </xf>
    <xf numFmtId="3" fontId="19" fillId="0" borderId="6" xfId="0" applyNumberFormat="1" applyFont="1" applyBorder="1" applyAlignment="1">
      <alignment horizontal="center" vertical="center" shrinkToFit="1"/>
    </xf>
    <xf numFmtId="41" fontId="31" fillId="0" borderId="2" xfId="1" applyFont="1" applyFill="1" applyBorder="1" applyAlignment="1" applyProtection="1">
      <alignment horizontal="right" vertical="center"/>
    </xf>
    <xf numFmtId="41" fontId="31" fillId="4" borderId="2" xfId="1" applyFont="1" applyFill="1" applyBorder="1" applyAlignment="1">
      <alignment horizontal="right" vertical="center"/>
    </xf>
    <xf numFmtId="41" fontId="31" fillId="0" borderId="2" xfId="1" applyFont="1" applyFill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30" fillId="0" borderId="1" xfId="0" applyFont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8" fillId="2" borderId="50" xfId="0" applyFont="1" applyFill="1" applyBorder="1" applyAlignment="1">
      <alignment horizontal="center" vertical="center" wrapText="1"/>
    </xf>
    <xf numFmtId="3" fontId="19" fillId="0" borderId="55" xfId="0" applyNumberFormat="1" applyFont="1" applyBorder="1" applyAlignment="1">
      <alignment horizontal="center" vertical="center" shrinkToFit="1"/>
    </xf>
    <xf numFmtId="0" fontId="18" fillId="2" borderId="57" xfId="0" applyFont="1" applyFill="1" applyBorder="1" applyAlignment="1">
      <alignment horizontal="center" vertical="center" wrapText="1"/>
    </xf>
    <xf numFmtId="0" fontId="20" fillId="0" borderId="57" xfId="0" applyFont="1" applyBorder="1" applyAlignment="1">
      <alignment horizontal="center" vertical="center" shrinkToFit="1"/>
    </xf>
    <xf numFmtId="0" fontId="18" fillId="2" borderId="57" xfId="0" applyFont="1" applyFill="1" applyBorder="1" applyAlignment="1">
      <alignment horizontal="center" vertical="center" shrinkToFit="1"/>
    </xf>
    <xf numFmtId="0" fontId="15" fillId="0" borderId="55" xfId="0" applyFont="1" applyBorder="1" applyAlignment="1">
      <alignment horizontal="center" vertical="center" shrinkToFit="1"/>
    </xf>
    <xf numFmtId="0" fontId="33" fillId="0" borderId="58" xfId="0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176" fontId="12" fillId="4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41" fontId="2" fillId="4" borderId="47" xfId="1" applyFont="1" applyFill="1" applyBorder="1" applyAlignment="1">
      <alignment horizontal="right" vertical="center" shrinkToFit="1"/>
    </xf>
    <xf numFmtId="0" fontId="2" fillId="0" borderId="59" xfId="0" applyFont="1" applyBorder="1" applyAlignment="1">
      <alignment horizontal="center" vertical="center"/>
    </xf>
    <xf numFmtId="182" fontId="2" fillId="0" borderId="60" xfId="0" applyNumberFormat="1" applyFont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38" fontId="2" fillId="0" borderId="60" xfId="4" applyNumberFormat="1" applyFont="1" applyBorder="1" applyAlignment="1">
      <alignment horizontal="right" vertical="center"/>
    </xf>
    <xf numFmtId="0" fontId="2" fillId="0" borderId="61" xfId="0" applyFont="1" applyBorder="1" applyAlignment="1">
      <alignment vertical="center"/>
    </xf>
    <xf numFmtId="176" fontId="32" fillId="4" borderId="2" xfId="0" applyNumberFormat="1" applyFont="1" applyFill="1" applyBorder="1" applyAlignment="1">
      <alignment horizontal="center" vertical="center" shrinkToFit="1"/>
    </xf>
    <xf numFmtId="176" fontId="12" fillId="0" borderId="2" xfId="0" applyNumberFormat="1" applyFont="1" applyFill="1" applyBorder="1" applyAlignment="1" applyProtection="1">
      <alignment horizontal="center" vertical="center"/>
    </xf>
    <xf numFmtId="176" fontId="12" fillId="0" borderId="2" xfId="0" applyNumberFormat="1" applyFont="1" applyFill="1" applyBorder="1" applyAlignment="1" applyProtection="1">
      <alignment horizontal="right" vertical="center"/>
    </xf>
    <xf numFmtId="41" fontId="12" fillId="0" borderId="2" xfId="1" applyFont="1" applyFill="1" applyBorder="1" applyAlignment="1" applyProtection="1">
      <alignment horizontal="center" vertical="center"/>
    </xf>
    <xf numFmtId="41" fontId="12" fillId="0" borderId="2" xfId="1" applyFont="1" applyFill="1" applyBorder="1" applyAlignment="1" applyProtection="1">
      <alignment horizontal="right" vertical="center"/>
    </xf>
    <xf numFmtId="176" fontId="12" fillId="0" borderId="2" xfId="0" applyNumberFormat="1" applyFont="1" applyFill="1" applyBorder="1" applyAlignment="1" applyProtection="1">
      <alignment horizontal="left" vertical="center"/>
    </xf>
    <xf numFmtId="0" fontId="35" fillId="0" borderId="19" xfId="0" applyFon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7" fillId="0" borderId="0" xfId="0" applyFont="1"/>
    <xf numFmtId="0" fontId="36" fillId="4" borderId="46" xfId="0" applyFont="1" applyFill="1" applyBorder="1" applyAlignment="1">
      <alignment horizontal="center" vertical="center" shrinkToFit="1"/>
    </xf>
    <xf numFmtId="178" fontId="7" fillId="0" borderId="2" xfId="0" quotePrefix="1" applyNumberFormat="1" applyFont="1" applyBorder="1" applyAlignment="1">
      <alignment horizontal="center" vertical="center" shrinkToFit="1"/>
    </xf>
    <xf numFmtId="0" fontId="2" fillId="0" borderId="2" xfId="0" quotePrefix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178" fontId="31" fillId="4" borderId="2" xfId="0" applyNumberFormat="1" applyFont="1" applyFill="1" applyBorder="1" applyAlignment="1">
      <alignment horizontal="left" vertical="center" wrapText="1" shrinkToFit="1"/>
    </xf>
    <xf numFmtId="178" fontId="31" fillId="4" borderId="2" xfId="0" applyNumberFormat="1" applyFont="1" applyFill="1" applyBorder="1" applyAlignment="1">
      <alignment horizontal="center" vertical="center" wrapText="1" shrinkToFit="1"/>
    </xf>
    <xf numFmtId="178" fontId="31" fillId="4" borderId="2" xfId="0" applyNumberFormat="1" applyFont="1" applyFill="1" applyBorder="1" applyAlignment="1">
      <alignment horizontal="left" vertical="center" shrinkToFit="1"/>
    </xf>
    <xf numFmtId="0" fontId="2" fillId="4" borderId="18" xfId="0" quotePrefix="1" applyFont="1" applyFill="1" applyBorder="1" applyAlignment="1">
      <alignment horizontal="center" vertical="center" shrinkToFit="1"/>
    </xf>
    <xf numFmtId="38" fontId="2" fillId="0" borderId="60" xfId="4" quotePrefix="1" applyNumberFormat="1" applyFont="1" applyBorder="1" applyAlignment="1">
      <alignment horizontal="right" vertical="center"/>
    </xf>
    <xf numFmtId="0" fontId="2" fillId="0" borderId="60" xfId="0" applyFont="1" applyBorder="1" applyAlignment="1">
      <alignment horizontal="center" vertical="center" shrinkToFit="1"/>
    </xf>
    <xf numFmtId="0" fontId="2" fillId="4" borderId="45" xfId="0" applyFont="1" applyFill="1" applyBorder="1" applyAlignment="1">
      <alignment horizontal="center" vertical="center" shrinkToFit="1"/>
    </xf>
    <xf numFmtId="0" fontId="36" fillId="4" borderId="46" xfId="0" applyFont="1" applyFill="1" applyBorder="1" applyAlignment="1">
      <alignment horizontal="center" vertical="center" shrinkToFit="1"/>
    </xf>
    <xf numFmtId="0" fontId="2" fillId="4" borderId="16" xfId="0" applyFont="1" applyFill="1" applyBorder="1" applyAlignment="1">
      <alignment horizontal="center" vertical="center"/>
    </xf>
    <xf numFmtId="0" fontId="2" fillId="4" borderId="47" xfId="0" quotePrefix="1" applyFont="1" applyFill="1" applyBorder="1" applyAlignment="1">
      <alignment horizontal="center" vertical="center" shrinkToFit="1"/>
    </xf>
    <xf numFmtId="0" fontId="21" fillId="3" borderId="11" xfId="0" applyFont="1" applyFill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26" fillId="0" borderId="18" xfId="0" applyNumberFormat="1" applyFont="1" applyFill="1" applyBorder="1" applyAlignment="1">
      <alignment horizontal="center" vertical="center" shrinkToFit="1"/>
    </xf>
    <xf numFmtId="0" fontId="26" fillId="0" borderId="18" xfId="0" quotePrefix="1" applyFont="1" applyFill="1" applyBorder="1" applyAlignment="1">
      <alignment horizontal="center" vertical="center" shrinkToFit="1"/>
    </xf>
    <xf numFmtId="41" fontId="26" fillId="4" borderId="18" xfId="1" applyFont="1" applyFill="1" applyBorder="1" applyAlignment="1">
      <alignment horizontal="right" vertical="center" shrinkToFit="1"/>
    </xf>
    <xf numFmtId="0" fontId="26" fillId="4" borderId="45" xfId="0" applyFont="1" applyFill="1" applyBorder="1" applyAlignment="1">
      <alignment horizontal="center" vertical="center" shrinkToFit="1"/>
    </xf>
    <xf numFmtId="0" fontId="26" fillId="4" borderId="43" xfId="0" applyFont="1" applyFill="1" applyBorder="1" applyAlignment="1">
      <alignment horizontal="center" vertical="center" shrinkToFit="1"/>
    </xf>
    <xf numFmtId="0" fontId="26" fillId="0" borderId="16" xfId="0" applyFont="1" applyFill="1" applyBorder="1" applyAlignment="1">
      <alignment horizontal="center" vertical="center"/>
    </xf>
    <xf numFmtId="0" fontId="0" fillId="4" borderId="21" xfId="0" quotePrefix="1" applyFont="1" applyFill="1" applyBorder="1" applyAlignment="1">
      <alignment horizontal="center" vertical="center" shrinkToFit="1"/>
    </xf>
    <xf numFmtId="0" fontId="0" fillId="0" borderId="60" xfId="0" quotePrefix="1" applyBorder="1" applyAlignment="1">
      <alignment horizontal="center" vertical="center" shrinkToFit="1"/>
    </xf>
    <xf numFmtId="0" fontId="26" fillId="4" borderId="65" xfId="0" applyFont="1" applyFill="1" applyBorder="1" applyAlignment="1">
      <alignment horizontal="center" vertical="center"/>
    </xf>
    <xf numFmtId="0" fontId="26" fillId="4" borderId="66" xfId="0" applyFont="1" applyFill="1" applyBorder="1" applyAlignment="1">
      <alignment horizontal="center" vertical="center"/>
    </xf>
    <xf numFmtId="0" fontId="26" fillId="0" borderId="66" xfId="0" quotePrefix="1" applyFont="1" applyBorder="1" applyAlignment="1">
      <alignment horizontal="center" vertical="center" shrinkToFit="1"/>
    </xf>
    <xf numFmtId="0" fontId="26" fillId="0" borderId="66" xfId="1" quotePrefix="1" applyNumberFormat="1" applyFont="1" applyFill="1" applyBorder="1" applyAlignment="1">
      <alignment horizontal="center" vertical="center" wrapText="1"/>
    </xf>
    <xf numFmtId="41" fontId="26" fillId="4" borderId="66" xfId="1" applyFont="1" applyFill="1" applyBorder="1" applyAlignment="1">
      <alignment horizontal="center" vertical="center" shrinkToFit="1"/>
    </xf>
    <xf numFmtId="0" fontId="26" fillId="4" borderId="66" xfId="1" quotePrefix="1" applyNumberFormat="1" applyFont="1" applyFill="1" applyBorder="1" applyAlignment="1">
      <alignment horizontal="center" vertical="center" shrinkToFit="1"/>
    </xf>
    <xf numFmtId="41" fontId="2" fillId="4" borderId="66" xfId="1" applyFont="1" applyFill="1" applyBorder="1" applyAlignment="1">
      <alignment horizontal="center" vertical="center" shrinkToFit="1"/>
    </xf>
    <xf numFmtId="41" fontId="2" fillId="0" borderId="66" xfId="1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/>
    </xf>
    <xf numFmtId="0" fontId="26" fillId="4" borderId="20" xfId="0" applyFont="1" applyFill="1" applyBorder="1" applyAlignment="1">
      <alignment horizontal="center" vertical="center"/>
    </xf>
    <xf numFmtId="0" fontId="26" fillId="4" borderId="21" xfId="0" applyFont="1" applyFill="1" applyBorder="1" applyAlignment="1">
      <alignment horizontal="center" vertical="center"/>
    </xf>
    <xf numFmtId="0" fontId="26" fillId="0" borderId="21" xfId="0" quotePrefix="1" applyFont="1" applyBorder="1" applyAlignment="1">
      <alignment horizontal="center" vertical="center" shrinkToFit="1"/>
    </xf>
    <xf numFmtId="0" fontId="26" fillId="0" borderId="21" xfId="0" quotePrefix="1" applyFont="1" applyFill="1" applyBorder="1" applyAlignment="1">
      <alignment horizontal="center" vertical="center" wrapText="1"/>
    </xf>
    <xf numFmtId="38" fontId="26" fillId="4" borderId="21" xfId="2" applyNumberFormat="1" applyFont="1" applyFill="1" applyBorder="1" applyAlignment="1">
      <alignment horizontal="center" vertical="center" shrinkToFit="1"/>
    </xf>
    <xf numFmtId="0" fontId="26" fillId="4" borderId="21" xfId="1" quotePrefix="1" applyNumberFormat="1" applyFont="1" applyFill="1" applyBorder="1" applyAlignment="1">
      <alignment horizontal="center" vertical="center" shrinkToFit="1"/>
    </xf>
    <xf numFmtId="0" fontId="26" fillId="4" borderId="21" xfId="0" applyFont="1" applyFill="1" applyBorder="1" applyAlignment="1">
      <alignment horizontal="center" vertical="center" shrinkToFit="1"/>
    </xf>
    <xf numFmtId="41" fontId="26" fillId="4" borderId="21" xfId="1" applyFont="1" applyFill="1" applyBorder="1" applyAlignment="1">
      <alignment horizontal="center" vertical="center" shrinkToFit="1"/>
    </xf>
    <xf numFmtId="41" fontId="2" fillId="4" borderId="21" xfId="1" applyFont="1" applyFill="1" applyBorder="1" applyAlignment="1">
      <alignment horizontal="center" vertical="center" shrinkToFit="1"/>
    </xf>
    <xf numFmtId="0" fontId="2" fillId="0" borderId="21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8" fillId="2" borderId="49" xfId="0" applyFont="1" applyFill="1" applyBorder="1" applyAlignment="1">
      <alignment horizontal="center" vertical="center" wrapText="1"/>
    </xf>
    <xf numFmtId="0" fontId="18" fillId="2" borderId="54" xfId="0" applyFont="1" applyFill="1" applyBorder="1" applyAlignment="1">
      <alignment horizontal="center" vertical="center" wrapText="1"/>
    </xf>
    <xf numFmtId="0" fontId="18" fillId="2" borderId="56" xfId="0" applyFont="1" applyFill="1" applyBorder="1" applyAlignment="1">
      <alignment horizontal="center" vertical="center" wrapText="1"/>
    </xf>
    <xf numFmtId="0" fontId="19" fillId="0" borderId="51" xfId="0" applyFont="1" applyBorder="1" applyAlignment="1">
      <alignment horizontal="center" vertical="center" shrinkToFit="1"/>
    </xf>
    <xf numFmtId="0" fontId="19" fillId="0" borderId="52" xfId="0" applyFont="1" applyBorder="1" applyAlignment="1">
      <alignment horizontal="center" vertical="center" shrinkToFit="1"/>
    </xf>
    <xf numFmtId="0" fontId="19" fillId="0" borderId="53" xfId="0" applyFont="1" applyBorder="1" applyAlignment="1">
      <alignment horizontal="center" vertical="center" shrinkToFit="1"/>
    </xf>
    <xf numFmtId="0" fontId="15" fillId="0" borderId="39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5" fillId="2" borderId="31" xfId="0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1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center" wrapText="1"/>
    </xf>
    <xf numFmtId="14" fontId="15" fillId="0" borderId="23" xfId="0" applyNumberFormat="1" applyFont="1" applyFill="1" applyBorder="1" applyAlignment="1">
      <alignment horizontal="center" vertical="center" wrapText="1"/>
    </xf>
    <xf numFmtId="14" fontId="15" fillId="0" borderId="24" xfId="0" applyNumberFormat="1" applyFont="1" applyFill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3" fontId="15" fillId="0" borderId="23" xfId="0" applyNumberFormat="1" applyFont="1" applyBorder="1" applyAlignment="1">
      <alignment horizontal="center" vertical="center" wrapText="1"/>
    </xf>
    <xf numFmtId="3" fontId="15" fillId="0" borderId="24" xfId="0" applyNumberFormat="1" applyFont="1" applyBorder="1" applyAlignment="1">
      <alignment horizontal="center" vertical="center" wrapText="1"/>
    </xf>
    <xf numFmtId="9" fontId="15" fillId="0" borderId="36" xfId="0" applyNumberFormat="1" applyFont="1" applyBorder="1" applyAlignment="1">
      <alignment horizontal="center" vertical="center" wrapText="1"/>
    </xf>
    <xf numFmtId="9" fontId="15" fillId="0" borderId="37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49" fontId="7" fillId="2" borderId="25" xfId="0" applyNumberFormat="1" applyFont="1" applyFill="1" applyBorder="1" applyAlignment="1" applyProtection="1">
      <alignment horizontal="center" vertical="center"/>
    </xf>
    <xf numFmtId="49" fontId="7" fillId="2" borderId="26" xfId="0" applyNumberFormat="1" applyFont="1" applyFill="1" applyBorder="1" applyAlignment="1" applyProtection="1">
      <alignment horizontal="center" vertical="center"/>
    </xf>
    <xf numFmtId="49" fontId="7" fillId="2" borderId="27" xfId="0" applyNumberFormat="1" applyFont="1" applyFill="1" applyBorder="1" applyAlignment="1" applyProtection="1">
      <alignment horizontal="center" vertical="center"/>
    </xf>
    <xf numFmtId="49" fontId="7" fillId="2" borderId="28" xfId="0" applyNumberFormat="1" applyFont="1" applyFill="1" applyBorder="1" applyAlignment="1" applyProtection="1">
      <alignment horizontal="center" vertical="center"/>
    </xf>
    <xf numFmtId="0" fontId="7" fillId="2" borderId="27" xfId="0" applyNumberFormat="1" applyFont="1" applyFill="1" applyBorder="1" applyAlignment="1" applyProtection="1">
      <alignment horizontal="center" vertical="center"/>
    </xf>
    <xf numFmtId="0" fontId="7" fillId="2" borderId="28" xfId="0" applyNumberFormat="1" applyFont="1" applyFill="1" applyBorder="1" applyAlignment="1" applyProtection="1">
      <alignment horizontal="center" vertical="center"/>
    </xf>
    <xf numFmtId="0" fontId="2" fillId="0" borderId="18" xfId="0" applyNumberFormat="1" applyFont="1" applyFill="1" applyBorder="1" applyAlignment="1">
      <alignment horizontal="center" vertical="center" shrinkToFit="1"/>
    </xf>
    <xf numFmtId="0" fontId="2" fillId="0" borderId="18" xfId="0" quotePrefix="1" applyFont="1" applyFill="1" applyBorder="1" applyAlignment="1">
      <alignment horizontal="center" vertical="center" shrinkToFit="1"/>
    </xf>
    <xf numFmtId="41" fontId="2" fillId="4" borderId="18" xfId="1" applyFont="1" applyFill="1" applyBorder="1" applyAlignment="1">
      <alignment horizontal="right" vertical="center" shrinkToFit="1"/>
    </xf>
  </cellXfs>
  <cellStyles count="46134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L5"/>
  <sheetViews>
    <sheetView zoomScale="85" zoomScaleNormal="85" workbookViewId="0">
      <selection activeCell="C14" sqref="C14"/>
    </sheetView>
  </sheetViews>
  <sheetFormatPr defaultRowHeight="13.5" x14ac:dyDescent="0.15"/>
  <cols>
    <col min="1" max="1" width="8.6640625" customWidth="1"/>
    <col min="2" max="2" width="8.77734375" customWidth="1"/>
    <col min="3" max="3" width="35.5546875" customWidth="1"/>
    <col min="4" max="4" width="10.88671875" customWidth="1"/>
    <col min="5" max="5" width="12.44140625" customWidth="1"/>
    <col min="6" max="6" width="12.44140625" style="72" customWidth="1"/>
    <col min="7" max="7" width="12.44140625" customWidth="1"/>
    <col min="8" max="8" width="12.44140625" style="58" customWidth="1"/>
    <col min="9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12" ht="25.5" x14ac:dyDescent="0.15">
      <c r="A1" s="182" t="s">
        <v>130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</row>
    <row r="2" spans="1:12" ht="26.25" thickBot="1" x14ac:dyDescent="0.2">
      <c r="A2" s="183" t="s">
        <v>89</v>
      </c>
      <c r="B2" s="183"/>
      <c r="C2" s="183"/>
      <c r="D2" s="52"/>
      <c r="E2" s="52"/>
      <c r="F2" s="136"/>
      <c r="G2" s="52"/>
      <c r="H2" s="57"/>
      <c r="I2" s="52"/>
      <c r="J2" s="52"/>
      <c r="K2" s="52"/>
      <c r="L2" s="52"/>
    </row>
    <row r="3" spans="1:12" ht="24.75" customHeight="1" x14ac:dyDescent="0.15">
      <c r="A3" s="151" t="s">
        <v>60</v>
      </c>
      <c r="B3" s="152" t="s">
        <v>42</v>
      </c>
      <c r="C3" s="152" t="s">
        <v>61</v>
      </c>
      <c r="D3" s="152" t="s">
        <v>62</v>
      </c>
      <c r="E3" s="152" t="s">
        <v>63</v>
      </c>
      <c r="F3" s="152" t="s">
        <v>64</v>
      </c>
      <c r="G3" s="152" t="s">
        <v>65</v>
      </c>
      <c r="H3" s="152" t="s">
        <v>110</v>
      </c>
      <c r="I3" s="153" t="s">
        <v>43</v>
      </c>
      <c r="J3" s="153" t="s">
        <v>66</v>
      </c>
      <c r="K3" s="153" t="s">
        <v>67</v>
      </c>
      <c r="L3" s="154" t="s">
        <v>1</v>
      </c>
    </row>
    <row r="4" spans="1:12" ht="24.75" customHeight="1" x14ac:dyDescent="0.15">
      <c r="A4" s="163">
        <v>2023</v>
      </c>
      <c r="B4" s="164">
        <v>12</v>
      </c>
      <c r="C4" s="165" t="s">
        <v>201</v>
      </c>
      <c r="D4" s="166" t="s">
        <v>199</v>
      </c>
      <c r="E4" s="167" t="s">
        <v>202</v>
      </c>
      <c r="F4" s="168">
        <v>47</v>
      </c>
      <c r="G4" s="167" t="s">
        <v>158</v>
      </c>
      <c r="H4" s="167">
        <v>17650000</v>
      </c>
      <c r="I4" s="169" t="s">
        <v>200</v>
      </c>
      <c r="J4" s="170" t="s">
        <v>159</v>
      </c>
      <c r="K4" s="170" t="s">
        <v>160</v>
      </c>
      <c r="L4" s="171"/>
    </row>
    <row r="5" spans="1:12" ht="24.75" customHeight="1" thickBot="1" x14ac:dyDescent="0.2">
      <c r="A5" s="172">
        <v>2023</v>
      </c>
      <c r="B5" s="173">
        <v>12</v>
      </c>
      <c r="C5" s="174" t="s">
        <v>206</v>
      </c>
      <c r="D5" s="175" t="s">
        <v>199</v>
      </c>
      <c r="E5" s="176" t="s">
        <v>99</v>
      </c>
      <c r="F5" s="177">
        <v>250</v>
      </c>
      <c r="G5" s="178" t="s">
        <v>158</v>
      </c>
      <c r="H5" s="179">
        <v>3570000</v>
      </c>
      <c r="I5" s="180" t="s">
        <v>200</v>
      </c>
      <c r="J5" s="181" t="s">
        <v>207</v>
      </c>
      <c r="K5" s="181" t="s">
        <v>208</v>
      </c>
      <c r="L5" s="43"/>
    </row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6"/>
  <sheetViews>
    <sheetView workbookViewId="0">
      <selection activeCell="G12" sqref="G12"/>
    </sheetView>
  </sheetViews>
  <sheetFormatPr defaultRowHeight="13.5" x14ac:dyDescent="0.1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20" customWidth="1"/>
  </cols>
  <sheetData>
    <row r="1" spans="1:9" ht="25.5" x14ac:dyDescent="0.15">
      <c r="A1" s="186" t="s">
        <v>101</v>
      </c>
      <c r="B1" s="186"/>
      <c r="C1" s="186"/>
      <c r="D1" s="186"/>
      <c r="E1" s="186"/>
      <c r="F1" s="186"/>
      <c r="G1" s="186"/>
      <c r="H1" s="186"/>
      <c r="I1" s="186"/>
    </row>
    <row r="2" spans="1:9" ht="25.5" x14ac:dyDescent="0.15">
      <c r="A2" s="226"/>
      <c r="B2" s="226"/>
      <c r="C2" s="1"/>
      <c r="D2" s="1"/>
      <c r="E2" s="1"/>
      <c r="F2" s="1"/>
      <c r="G2" s="1"/>
      <c r="H2" s="1"/>
      <c r="I2" s="65" t="s">
        <v>3</v>
      </c>
    </row>
    <row r="3" spans="1:9" ht="26.25" customHeight="1" x14ac:dyDescent="0.15">
      <c r="A3" s="232" t="s">
        <v>4</v>
      </c>
      <c r="B3" s="230" t="s">
        <v>5</v>
      </c>
      <c r="C3" s="230" t="s">
        <v>68</v>
      </c>
      <c r="D3" s="230" t="s">
        <v>84</v>
      </c>
      <c r="E3" s="228" t="s">
        <v>87</v>
      </c>
      <c r="F3" s="229"/>
      <c r="G3" s="228" t="s">
        <v>88</v>
      </c>
      <c r="H3" s="229"/>
      <c r="I3" s="230" t="s">
        <v>82</v>
      </c>
    </row>
    <row r="4" spans="1:9" ht="28.5" customHeight="1" x14ac:dyDescent="0.15">
      <c r="A4" s="233"/>
      <c r="B4" s="231"/>
      <c r="C4" s="231"/>
      <c r="D4" s="231"/>
      <c r="E4" s="66" t="s">
        <v>85</v>
      </c>
      <c r="F4" s="66" t="s">
        <v>86</v>
      </c>
      <c r="G4" s="66" t="s">
        <v>85</v>
      </c>
      <c r="H4" s="66" t="s">
        <v>86</v>
      </c>
      <c r="I4" s="231"/>
    </row>
    <row r="5" spans="1:9" ht="28.5" customHeight="1" x14ac:dyDescent="0.15">
      <c r="A5" s="85"/>
      <c r="B5" s="134" t="s">
        <v>154</v>
      </c>
      <c r="C5" s="30"/>
      <c r="D5" s="30"/>
      <c r="E5" s="30"/>
      <c r="F5" s="30"/>
      <c r="G5" s="30"/>
      <c r="H5" s="30"/>
      <c r="I5" s="14"/>
    </row>
    <row r="6" spans="1:9" ht="28.5" customHeight="1" x14ac:dyDescent="0.15">
      <c r="A6" s="16"/>
      <c r="B6" s="44"/>
      <c r="C6" s="30"/>
      <c r="D6" s="30"/>
      <c r="E6" s="30"/>
      <c r="F6" s="30"/>
      <c r="G6" s="30"/>
      <c r="H6" s="30"/>
      <c r="I6" s="14"/>
    </row>
    <row r="7" spans="1:9" ht="28.5" customHeight="1" x14ac:dyDescent="0.15">
      <c r="A7" s="16"/>
      <c r="B7" s="44"/>
      <c r="C7" s="30"/>
      <c r="D7" s="30"/>
      <c r="E7" s="30"/>
      <c r="F7" s="30"/>
      <c r="G7" s="30"/>
      <c r="H7" s="30"/>
      <c r="I7" s="14"/>
    </row>
    <row r="8" spans="1:9" ht="28.5" customHeight="1" x14ac:dyDescent="0.15">
      <c r="A8" s="16"/>
      <c r="B8" s="44"/>
      <c r="C8" s="30"/>
      <c r="D8" s="30"/>
      <c r="E8" s="30"/>
      <c r="F8" s="30"/>
      <c r="G8" s="30"/>
      <c r="H8" s="30"/>
      <c r="I8" s="14"/>
    </row>
    <row r="9" spans="1:9" ht="28.5" customHeight="1" x14ac:dyDescent="0.15">
      <c r="A9" s="16"/>
      <c r="B9" s="44"/>
      <c r="C9" s="30"/>
      <c r="D9" s="30"/>
      <c r="E9" s="30"/>
      <c r="F9" s="30"/>
      <c r="G9" s="30"/>
      <c r="H9" s="30"/>
      <c r="I9" s="14"/>
    </row>
    <row r="10" spans="1:9" ht="28.5" customHeight="1" x14ac:dyDescent="0.15">
      <c r="A10" s="16"/>
      <c r="B10" s="44"/>
      <c r="C10" s="45"/>
      <c r="D10" s="45"/>
      <c r="E10" s="45"/>
      <c r="F10" s="45"/>
      <c r="G10" s="45"/>
      <c r="H10" s="45"/>
      <c r="I10" s="14"/>
    </row>
    <row r="11" spans="1:9" ht="28.5" customHeight="1" x14ac:dyDescent="0.15">
      <c r="A11" s="16"/>
      <c r="B11" s="44"/>
      <c r="C11" s="45"/>
      <c r="D11" s="45"/>
      <c r="E11" s="45"/>
      <c r="F11" s="45"/>
      <c r="G11" s="45"/>
      <c r="H11" s="45"/>
      <c r="I11" s="14"/>
    </row>
    <row r="12" spans="1:9" ht="28.5" customHeight="1" x14ac:dyDescent="0.15">
      <c r="A12" s="16"/>
      <c r="B12" s="44"/>
      <c r="C12" s="45"/>
      <c r="D12" s="45"/>
      <c r="E12" s="45"/>
      <c r="F12" s="45"/>
      <c r="G12" s="45"/>
      <c r="H12" s="45"/>
      <c r="I12" s="14"/>
    </row>
    <row r="13" spans="1:9" ht="28.5" customHeight="1" x14ac:dyDescent="0.15">
      <c r="A13" s="16"/>
      <c r="B13" s="13"/>
      <c r="C13" s="45"/>
      <c r="D13" s="45"/>
      <c r="E13" s="45"/>
      <c r="F13" s="45"/>
      <c r="G13" s="45"/>
      <c r="H13" s="45"/>
      <c r="I13" s="14"/>
    </row>
    <row r="14" spans="1:9" ht="28.5" customHeight="1" x14ac:dyDescent="0.15">
      <c r="A14" s="16"/>
      <c r="B14" s="13"/>
      <c r="C14" s="45"/>
      <c r="D14" s="45"/>
      <c r="E14" s="45"/>
      <c r="F14" s="45"/>
      <c r="G14" s="45"/>
      <c r="H14" s="45"/>
      <c r="I14" s="14"/>
    </row>
    <row r="15" spans="1:9" ht="28.5" customHeight="1" x14ac:dyDescent="0.15">
      <c r="A15" s="16"/>
      <c r="B15" s="13"/>
      <c r="C15" s="45"/>
      <c r="D15" s="45"/>
      <c r="E15" s="45"/>
      <c r="F15" s="45"/>
      <c r="G15" s="45"/>
      <c r="H15" s="45"/>
      <c r="I15" s="14"/>
    </row>
    <row r="16" spans="1:9" ht="28.5" customHeight="1" x14ac:dyDescent="0.15">
      <c r="A16" s="16"/>
      <c r="B16" s="13"/>
      <c r="C16" s="15"/>
      <c r="D16" s="15"/>
      <c r="E16" s="15"/>
      <c r="F16" s="15"/>
      <c r="G16" s="15"/>
      <c r="H16" s="15"/>
      <c r="I16" s="14"/>
    </row>
    <row r="17" spans="1:9" x14ac:dyDescent="0.15">
      <c r="C17" s="17"/>
      <c r="D17" s="17"/>
      <c r="E17" s="17"/>
      <c r="F17" s="17"/>
      <c r="G17" s="17"/>
      <c r="H17" s="17"/>
      <c r="I17" s="21"/>
    </row>
    <row r="18" spans="1:9" x14ac:dyDescent="0.15">
      <c r="A18" s="51"/>
    </row>
    <row r="21" spans="1:9" x14ac:dyDescent="0.15">
      <c r="A21" s="227" t="s">
        <v>83</v>
      </c>
      <c r="B21" s="227"/>
      <c r="C21" s="227"/>
      <c r="D21" s="227"/>
      <c r="E21" s="227"/>
      <c r="F21" s="227"/>
      <c r="G21" s="227"/>
      <c r="H21" s="227"/>
      <c r="I21" s="227"/>
    </row>
    <row r="22" spans="1:9" x14ac:dyDescent="0.15">
      <c r="A22" s="227"/>
      <c r="B22" s="227"/>
      <c r="C22" s="227"/>
      <c r="D22" s="227"/>
      <c r="E22" s="227"/>
      <c r="F22" s="227"/>
      <c r="G22" s="227"/>
      <c r="H22" s="227"/>
      <c r="I22" s="227"/>
    </row>
    <row r="23" spans="1:9" x14ac:dyDescent="0.15">
      <c r="A23" s="227"/>
      <c r="B23" s="227"/>
      <c r="C23" s="227"/>
      <c r="D23" s="227"/>
      <c r="E23" s="227"/>
      <c r="F23" s="227"/>
      <c r="G23" s="227"/>
      <c r="H23" s="227"/>
      <c r="I23" s="227"/>
    </row>
    <row r="24" spans="1:9" x14ac:dyDescent="0.15">
      <c r="A24" s="227"/>
      <c r="B24" s="227"/>
      <c r="C24" s="227"/>
      <c r="D24" s="227"/>
      <c r="E24" s="227"/>
      <c r="F24" s="227"/>
      <c r="G24" s="227"/>
      <c r="H24" s="227"/>
      <c r="I24" s="227"/>
    </row>
    <row r="25" spans="1:9" x14ac:dyDescent="0.15">
      <c r="A25" s="227"/>
      <c r="B25" s="227"/>
      <c r="C25" s="227"/>
      <c r="D25" s="227"/>
      <c r="E25" s="227"/>
      <c r="F25" s="227"/>
      <c r="G25" s="227"/>
      <c r="H25" s="227"/>
      <c r="I25" s="227"/>
    </row>
    <row r="26" spans="1:9" x14ac:dyDescent="0.15">
      <c r="A26" s="227"/>
      <c r="B26" s="227"/>
      <c r="C26" s="227"/>
      <c r="D26" s="227"/>
      <c r="E26" s="227"/>
      <c r="F26" s="227"/>
      <c r="G26" s="227"/>
      <c r="H26" s="227"/>
      <c r="I26" s="227"/>
    </row>
    <row r="27" spans="1:9" x14ac:dyDescent="0.15">
      <c r="A27" s="227"/>
      <c r="B27" s="227"/>
      <c r="C27" s="227"/>
      <c r="D27" s="227"/>
      <c r="E27" s="227"/>
      <c r="F27" s="227"/>
      <c r="G27" s="227"/>
      <c r="H27" s="227"/>
      <c r="I27" s="227"/>
    </row>
    <row r="28" spans="1:9" x14ac:dyDescent="0.15">
      <c r="A28" s="227"/>
      <c r="B28" s="227"/>
      <c r="C28" s="227"/>
      <c r="D28" s="227"/>
      <c r="E28" s="227"/>
      <c r="F28" s="227"/>
      <c r="G28" s="227"/>
      <c r="H28" s="227"/>
      <c r="I28" s="227"/>
    </row>
    <row r="29" spans="1:9" x14ac:dyDescent="0.15">
      <c r="A29" s="227"/>
      <c r="B29" s="227"/>
      <c r="C29" s="227"/>
      <c r="D29" s="227"/>
      <c r="E29" s="227"/>
      <c r="F29" s="227"/>
      <c r="G29" s="227"/>
      <c r="H29" s="227"/>
      <c r="I29" s="227"/>
    </row>
    <row r="30" spans="1:9" x14ac:dyDescent="0.15">
      <c r="A30" s="227"/>
      <c r="B30" s="227"/>
      <c r="C30" s="227"/>
      <c r="D30" s="227"/>
      <c r="E30" s="227"/>
      <c r="F30" s="227"/>
      <c r="G30" s="227"/>
      <c r="H30" s="227"/>
      <c r="I30" s="227"/>
    </row>
    <row r="31" spans="1:9" x14ac:dyDescent="0.15">
      <c r="A31" s="227"/>
      <c r="B31" s="227"/>
      <c r="C31" s="227"/>
      <c r="D31" s="227"/>
      <c r="E31" s="227"/>
      <c r="F31" s="227"/>
      <c r="G31" s="227"/>
      <c r="H31" s="227"/>
      <c r="I31" s="227"/>
    </row>
    <row r="32" spans="1:9" x14ac:dyDescent="0.15">
      <c r="A32" s="227"/>
      <c r="B32" s="227"/>
      <c r="C32" s="227"/>
      <c r="D32" s="227"/>
      <c r="E32" s="227"/>
      <c r="F32" s="227"/>
      <c r="G32" s="227"/>
      <c r="H32" s="227"/>
      <c r="I32" s="227"/>
    </row>
    <row r="33" spans="1:9" x14ac:dyDescent="0.15">
      <c r="A33" s="227"/>
      <c r="B33" s="227"/>
      <c r="C33" s="227"/>
      <c r="D33" s="227"/>
      <c r="E33" s="227"/>
      <c r="F33" s="227"/>
      <c r="G33" s="227"/>
      <c r="H33" s="227"/>
      <c r="I33" s="227"/>
    </row>
    <row r="34" spans="1:9" x14ac:dyDescent="0.15">
      <c r="A34" s="227"/>
      <c r="B34" s="227"/>
      <c r="C34" s="227"/>
      <c r="D34" s="227"/>
      <c r="E34" s="227"/>
      <c r="F34" s="227"/>
      <c r="G34" s="227"/>
      <c r="H34" s="227"/>
      <c r="I34" s="227"/>
    </row>
    <row r="35" spans="1:9" x14ac:dyDescent="0.15">
      <c r="A35" s="227"/>
      <c r="B35" s="227"/>
      <c r="C35" s="227"/>
      <c r="D35" s="227"/>
      <c r="E35" s="227"/>
      <c r="F35" s="227"/>
      <c r="G35" s="227"/>
      <c r="H35" s="227"/>
      <c r="I35" s="227"/>
    </row>
    <row r="36" spans="1:9" x14ac:dyDescent="0.15">
      <c r="A36" s="227"/>
      <c r="B36" s="227"/>
      <c r="C36" s="227"/>
      <c r="D36" s="227"/>
      <c r="E36" s="227"/>
      <c r="F36" s="227"/>
      <c r="G36" s="227"/>
      <c r="H36" s="227"/>
      <c r="I36" s="227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34"/>
  <sheetViews>
    <sheetView tabSelected="1" topLeftCell="B1" zoomScaleNormal="100" workbookViewId="0">
      <selection activeCell="D10" sqref="D10"/>
    </sheetView>
  </sheetViews>
  <sheetFormatPr defaultRowHeight="13.5" x14ac:dyDescent="0.15"/>
  <cols>
    <col min="1" max="1" width="8.6640625" customWidth="1"/>
    <col min="2" max="2" width="8.77734375" customWidth="1"/>
    <col min="3" max="3" width="29.21875" style="150" customWidth="1"/>
    <col min="4" max="4" width="10.88671875" customWidth="1"/>
    <col min="5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12" ht="26.25" thickBot="1" x14ac:dyDescent="0.2">
      <c r="A1" s="184" t="s">
        <v>138</v>
      </c>
      <c r="B1" s="184"/>
      <c r="C1" s="184"/>
      <c r="D1" s="184"/>
      <c r="E1" s="184"/>
      <c r="F1" s="184"/>
      <c r="G1" s="184"/>
      <c r="H1" s="184"/>
      <c r="I1" s="184"/>
    </row>
    <row r="2" spans="1:12" ht="24.75" thickBot="1" x14ac:dyDescent="0.2">
      <c r="A2" s="32" t="s">
        <v>41</v>
      </c>
      <c r="B2" s="33" t="s">
        <v>42</v>
      </c>
      <c r="C2" s="148" t="s">
        <v>58</v>
      </c>
      <c r="D2" s="34" t="s">
        <v>0</v>
      </c>
      <c r="E2" s="35" t="s">
        <v>109</v>
      </c>
      <c r="F2" s="34" t="s">
        <v>43</v>
      </c>
      <c r="G2" s="34" t="s">
        <v>44</v>
      </c>
      <c r="H2" s="34" t="s">
        <v>45</v>
      </c>
      <c r="I2" s="36" t="s">
        <v>1</v>
      </c>
    </row>
    <row r="3" spans="1:12" ht="24.75" customHeight="1" thickTop="1" x14ac:dyDescent="0.15">
      <c r="A3" s="133">
        <v>2023</v>
      </c>
      <c r="B3" s="137">
        <v>12</v>
      </c>
      <c r="C3" s="141" t="s">
        <v>198</v>
      </c>
      <c r="D3" s="147" t="s">
        <v>199</v>
      </c>
      <c r="E3" s="116">
        <v>1200000</v>
      </c>
      <c r="F3" s="144" t="s">
        <v>200</v>
      </c>
      <c r="G3" s="146" t="s">
        <v>159</v>
      </c>
      <c r="H3" s="146" t="s">
        <v>160</v>
      </c>
      <c r="I3" s="100"/>
    </row>
    <row r="4" spans="1:12" s="132" customFormat="1" ht="24.75" customHeight="1" x14ac:dyDescent="0.15">
      <c r="A4" s="145">
        <v>2023</v>
      </c>
      <c r="B4" s="146">
        <v>12</v>
      </c>
      <c r="C4" s="149" t="s">
        <v>225</v>
      </c>
      <c r="D4" s="147" t="s">
        <v>199</v>
      </c>
      <c r="E4" s="116">
        <v>2832500</v>
      </c>
      <c r="F4" s="144" t="s">
        <v>200</v>
      </c>
      <c r="G4" s="146" t="s">
        <v>159</v>
      </c>
      <c r="H4" s="146" t="s">
        <v>160</v>
      </c>
      <c r="I4" s="129"/>
      <c r="J4" s="130"/>
      <c r="K4" s="131"/>
      <c r="L4" s="130"/>
    </row>
    <row r="5" spans="1:12" ht="24.75" customHeight="1" x14ac:dyDescent="0.15">
      <c r="A5" s="145">
        <v>2023</v>
      </c>
      <c r="B5" s="146">
        <v>12</v>
      </c>
      <c r="C5" s="149" t="s">
        <v>224</v>
      </c>
      <c r="D5" s="147" t="s">
        <v>199</v>
      </c>
      <c r="E5" s="116">
        <v>2065920</v>
      </c>
      <c r="F5" s="144" t="s">
        <v>200</v>
      </c>
      <c r="G5" s="146" t="s">
        <v>159</v>
      </c>
      <c r="H5" s="146" t="s">
        <v>160</v>
      </c>
      <c r="I5" s="98"/>
    </row>
    <row r="6" spans="1:12" ht="24.75" customHeight="1" x14ac:dyDescent="0.15">
      <c r="A6" s="145">
        <v>2023</v>
      </c>
      <c r="B6" s="146">
        <v>12</v>
      </c>
      <c r="C6" s="149" t="s">
        <v>223</v>
      </c>
      <c r="D6" s="147" t="s">
        <v>199</v>
      </c>
      <c r="E6" s="116">
        <v>902640</v>
      </c>
      <c r="F6" s="144" t="s">
        <v>200</v>
      </c>
      <c r="G6" s="146" t="s">
        <v>159</v>
      </c>
      <c r="H6" s="146" t="s">
        <v>160</v>
      </c>
      <c r="I6" s="98"/>
    </row>
    <row r="7" spans="1:12" ht="24.75" customHeight="1" x14ac:dyDescent="0.15">
      <c r="A7" s="145">
        <v>2023</v>
      </c>
      <c r="B7" s="146">
        <v>12</v>
      </c>
      <c r="C7" s="149" t="s">
        <v>222</v>
      </c>
      <c r="D7" s="147" t="s">
        <v>199</v>
      </c>
      <c r="E7" s="116">
        <v>920160</v>
      </c>
      <c r="F7" s="144" t="s">
        <v>200</v>
      </c>
      <c r="G7" s="146" t="s">
        <v>159</v>
      </c>
      <c r="H7" s="146" t="s">
        <v>160</v>
      </c>
      <c r="I7" s="98"/>
    </row>
    <row r="8" spans="1:12" ht="24.75" customHeight="1" x14ac:dyDescent="0.15">
      <c r="A8" s="145">
        <v>2023</v>
      </c>
      <c r="B8" s="146">
        <v>12</v>
      </c>
      <c r="C8" s="149" t="s">
        <v>221</v>
      </c>
      <c r="D8" s="147" t="s">
        <v>199</v>
      </c>
      <c r="E8" s="116">
        <v>1620000</v>
      </c>
      <c r="F8" s="144" t="s">
        <v>200</v>
      </c>
      <c r="G8" s="146" t="s">
        <v>159</v>
      </c>
      <c r="H8" s="146" t="s">
        <v>160</v>
      </c>
      <c r="I8" s="99"/>
    </row>
    <row r="9" spans="1:12" ht="24.75" customHeight="1" x14ac:dyDescent="0.15">
      <c r="A9" s="145">
        <v>2023</v>
      </c>
      <c r="B9" s="146">
        <v>12</v>
      </c>
      <c r="C9" s="234" t="s">
        <v>220</v>
      </c>
      <c r="D9" s="235" t="s">
        <v>199</v>
      </c>
      <c r="E9" s="236">
        <v>4942080</v>
      </c>
      <c r="F9" s="144" t="s">
        <v>200</v>
      </c>
      <c r="G9" s="146" t="s">
        <v>159</v>
      </c>
      <c r="H9" s="146" t="s">
        <v>160</v>
      </c>
      <c r="I9" s="99"/>
    </row>
    <row r="10" spans="1:12" ht="24.75" customHeight="1" x14ac:dyDescent="0.15">
      <c r="A10" s="145">
        <v>2023</v>
      </c>
      <c r="B10" s="146">
        <v>12</v>
      </c>
      <c r="C10" s="141" t="s">
        <v>203</v>
      </c>
      <c r="D10" s="147" t="s">
        <v>199</v>
      </c>
      <c r="E10" s="116">
        <v>17000000</v>
      </c>
      <c r="F10" s="144" t="s">
        <v>200</v>
      </c>
      <c r="G10" s="146" t="s">
        <v>204</v>
      </c>
      <c r="H10" s="146" t="s">
        <v>205</v>
      </c>
      <c r="I10" s="99"/>
    </row>
    <row r="11" spans="1:12" ht="24.75" customHeight="1" x14ac:dyDescent="0.15">
      <c r="A11" s="145">
        <v>2023</v>
      </c>
      <c r="B11" s="146">
        <v>12</v>
      </c>
      <c r="C11" s="141" t="s">
        <v>231</v>
      </c>
      <c r="D11" s="147" t="s">
        <v>199</v>
      </c>
      <c r="E11" s="116">
        <v>14176200</v>
      </c>
      <c r="F11" s="144" t="s">
        <v>200</v>
      </c>
      <c r="G11" s="146" t="s">
        <v>204</v>
      </c>
      <c r="H11" s="146" t="s">
        <v>205</v>
      </c>
      <c r="I11" s="99"/>
    </row>
    <row r="12" spans="1:12" ht="24.75" customHeight="1" x14ac:dyDescent="0.15">
      <c r="A12" s="145">
        <v>2023</v>
      </c>
      <c r="B12" s="146">
        <v>12</v>
      </c>
      <c r="C12" s="141" t="s">
        <v>209</v>
      </c>
      <c r="D12" s="147" t="s">
        <v>199</v>
      </c>
      <c r="E12" s="116">
        <v>4080000</v>
      </c>
      <c r="F12" s="144" t="s">
        <v>200</v>
      </c>
      <c r="G12" s="146" t="s">
        <v>210</v>
      </c>
      <c r="H12" s="146" t="s">
        <v>211</v>
      </c>
      <c r="I12" s="38"/>
    </row>
    <row r="13" spans="1:12" ht="24.75" customHeight="1" x14ac:dyDescent="0.15">
      <c r="A13" s="145">
        <v>2023</v>
      </c>
      <c r="B13" s="146">
        <v>12</v>
      </c>
      <c r="C13" s="141" t="s">
        <v>212</v>
      </c>
      <c r="D13" s="147" t="s">
        <v>199</v>
      </c>
      <c r="E13" s="116">
        <v>3900000</v>
      </c>
      <c r="F13" s="144" t="s">
        <v>200</v>
      </c>
      <c r="G13" s="146" t="s">
        <v>210</v>
      </c>
      <c r="H13" s="146" t="s">
        <v>211</v>
      </c>
      <c r="I13" s="38"/>
    </row>
    <row r="14" spans="1:12" ht="24.75" customHeight="1" x14ac:dyDescent="0.15">
      <c r="A14" s="145">
        <v>2023</v>
      </c>
      <c r="B14" s="146">
        <v>12</v>
      </c>
      <c r="C14" s="141" t="s">
        <v>219</v>
      </c>
      <c r="D14" s="147" t="s">
        <v>199</v>
      </c>
      <c r="E14" s="116">
        <v>420000</v>
      </c>
      <c r="F14" s="144" t="s">
        <v>200</v>
      </c>
      <c r="G14" s="146" t="s">
        <v>210</v>
      </c>
      <c r="H14" s="146" t="s">
        <v>211</v>
      </c>
      <c r="I14" s="38"/>
    </row>
    <row r="15" spans="1:12" ht="24.75" customHeight="1" x14ac:dyDescent="0.15">
      <c r="A15" s="145">
        <v>2023</v>
      </c>
      <c r="B15" s="146">
        <v>12</v>
      </c>
      <c r="C15" s="141" t="s">
        <v>213</v>
      </c>
      <c r="D15" s="147" t="s">
        <v>199</v>
      </c>
      <c r="E15" s="116">
        <v>3000000</v>
      </c>
      <c r="F15" s="144" t="s">
        <v>200</v>
      </c>
      <c r="G15" s="146" t="s">
        <v>210</v>
      </c>
      <c r="H15" s="146" t="s">
        <v>211</v>
      </c>
      <c r="I15" s="38"/>
    </row>
    <row r="16" spans="1:12" ht="24.75" customHeight="1" x14ac:dyDescent="0.15">
      <c r="A16" s="145">
        <v>2023</v>
      </c>
      <c r="B16" s="146">
        <v>12</v>
      </c>
      <c r="C16" s="141" t="s">
        <v>226</v>
      </c>
      <c r="D16" s="147" t="s">
        <v>199</v>
      </c>
      <c r="E16" s="116">
        <v>612310</v>
      </c>
      <c r="F16" s="144" t="s">
        <v>200</v>
      </c>
      <c r="G16" s="146" t="s">
        <v>214</v>
      </c>
      <c r="H16" s="146" t="s">
        <v>215</v>
      </c>
      <c r="I16" s="38"/>
    </row>
    <row r="17" spans="1:9" ht="24.75" customHeight="1" x14ac:dyDescent="0.15">
      <c r="A17" s="145">
        <v>2023</v>
      </c>
      <c r="B17" s="146">
        <v>12</v>
      </c>
      <c r="C17" s="141" t="s">
        <v>227</v>
      </c>
      <c r="D17" s="147" t="s">
        <v>199</v>
      </c>
      <c r="E17" s="116">
        <v>1426830</v>
      </c>
      <c r="F17" s="144" t="s">
        <v>216</v>
      </c>
      <c r="G17" s="146" t="s">
        <v>214</v>
      </c>
      <c r="H17" s="146" t="s">
        <v>215</v>
      </c>
      <c r="I17" s="39"/>
    </row>
    <row r="18" spans="1:9" ht="24.75" customHeight="1" x14ac:dyDescent="0.15">
      <c r="A18" s="145">
        <v>2023</v>
      </c>
      <c r="B18" s="146">
        <v>12</v>
      </c>
      <c r="C18" s="141" t="s">
        <v>228</v>
      </c>
      <c r="D18" s="147" t="s">
        <v>199</v>
      </c>
      <c r="E18" s="116">
        <v>660000</v>
      </c>
      <c r="F18" s="144" t="s">
        <v>216</v>
      </c>
      <c r="G18" s="146" t="s">
        <v>214</v>
      </c>
      <c r="H18" s="146" t="s">
        <v>215</v>
      </c>
      <c r="I18" s="37"/>
    </row>
    <row r="19" spans="1:9" ht="24.75" customHeight="1" x14ac:dyDescent="0.15">
      <c r="A19" s="145">
        <v>2023</v>
      </c>
      <c r="B19" s="146">
        <v>12</v>
      </c>
      <c r="C19" s="141" t="s">
        <v>229</v>
      </c>
      <c r="D19" s="147" t="s">
        <v>199</v>
      </c>
      <c r="E19" s="116">
        <v>1188000</v>
      </c>
      <c r="F19" s="144" t="s">
        <v>216</v>
      </c>
      <c r="G19" s="146" t="s">
        <v>217</v>
      </c>
      <c r="H19" s="146" t="s">
        <v>215</v>
      </c>
      <c r="I19" s="37"/>
    </row>
    <row r="20" spans="1:9" ht="24.75" customHeight="1" x14ac:dyDescent="0.15">
      <c r="A20" s="145">
        <v>2023</v>
      </c>
      <c r="B20" s="146">
        <v>12</v>
      </c>
      <c r="C20" s="155" t="s">
        <v>230</v>
      </c>
      <c r="D20" s="156" t="s">
        <v>199</v>
      </c>
      <c r="E20" s="157">
        <v>7576800</v>
      </c>
      <c r="F20" s="158" t="s">
        <v>216</v>
      </c>
      <c r="G20" s="159" t="s">
        <v>217</v>
      </c>
      <c r="H20" s="160" t="s">
        <v>215</v>
      </c>
      <c r="I20" s="37"/>
    </row>
    <row r="21" spans="1:9" ht="24.75" customHeight="1" thickBot="1" x14ac:dyDescent="0.2">
      <c r="A21" s="40"/>
      <c r="B21" s="41"/>
      <c r="C21" s="161" t="s">
        <v>157</v>
      </c>
      <c r="D21" s="41"/>
      <c r="E21" s="42"/>
      <c r="F21" s="41"/>
      <c r="G21" s="41"/>
      <c r="H21" s="41"/>
      <c r="I21" s="43"/>
    </row>
    <row r="26" spans="1:9" x14ac:dyDescent="0.15">
      <c r="C26" s="185"/>
      <c r="D26" s="185"/>
      <c r="E26" s="185"/>
      <c r="F26" s="185"/>
      <c r="G26" s="185"/>
      <c r="H26" s="185"/>
    </row>
    <row r="27" spans="1:9" x14ac:dyDescent="0.15">
      <c r="C27" s="185"/>
      <c r="D27" s="185"/>
      <c r="E27" s="185"/>
      <c r="F27" s="185"/>
      <c r="G27" s="185"/>
      <c r="H27" s="185"/>
    </row>
    <row r="28" spans="1:9" x14ac:dyDescent="0.15">
      <c r="C28" s="185"/>
      <c r="D28" s="185"/>
      <c r="E28" s="185"/>
      <c r="F28" s="185"/>
      <c r="G28" s="185"/>
      <c r="H28" s="185"/>
    </row>
    <row r="29" spans="1:9" x14ac:dyDescent="0.15">
      <c r="C29" s="185"/>
      <c r="D29" s="185"/>
      <c r="E29" s="185"/>
      <c r="F29" s="185"/>
      <c r="G29" s="185"/>
      <c r="H29" s="185"/>
    </row>
    <row r="30" spans="1:9" x14ac:dyDescent="0.15">
      <c r="C30" s="185"/>
      <c r="D30" s="185"/>
      <c r="E30" s="185"/>
      <c r="F30" s="185"/>
      <c r="G30" s="185"/>
      <c r="H30" s="185"/>
    </row>
    <row r="31" spans="1:9" x14ac:dyDescent="0.15">
      <c r="C31" s="185"/>
      <c r="D31" s="185"/>
      <c r="E31" s="185"/>
      <c r="F31" s="185"/>
      <c r="G31" s="185"/>
      <c r="H31" s="185"/>
    </row>
    <row r="32" spans="1:9" x14ac:dyDescent="0.15">
      <c r="C32" s="185"/>
      <c r="D32" s="185"/>
      <c r="E32" s="185"/>
      <c r="F32" s="185"/>
      <c r="G32" s="185"/>
      <c r="H32" s="185"/>
    </row>
    <row r="33" spans="3:8" x14ac:dyDescent="0.15">
      <c r="C33" s="185"/>
      <c r="D33" s="185"/>
      <c r="E33" s="185"/>
      <c r="F33" s="185"/>
      <c r="G33" s="185"/>
      <c r="H33" s="185"/>
    </row>
    <row r="34" spans="3:8" x14ac:dyDescent="0.15">
      <c r="C34" s="185"/>
      <c r="D34" s="185"/>
      <c r="E34" s="185"/>
      <c r="F34" s="185"/>
      <c r="G34" s="185"/>
      <c r="H34" s="185"/>
    </row>
  </sheetData>
  <mergeCells count="2">
    <mergeCell ref="A1:I1"/>
    <mergeCell ref="C26:H34"/>
  </mergeCells>
  <phoneticPr fontId="3" type="noConversion"/>
  <dataValidations count="2">
    <dataValidation type="list" allowBlank="1" showInputMessage="1" showErrorMessage="1" sqref="D21" xr:uid="{00000000-0002-0000-0100-000000000000}">
      <formula1>"대안,턴키,일반,PQ,수의,실적"</formula1>
    </dataValidation>
    <dataValidation type="textLength" operator="lessThanOrEqual" allowBlank="1" showInputMessage="1" showErrorMessage="1" sqref="F21" xr:uid="{00000000-0002-0000-0100-000001000000}">
      <formula1>5</formula1>
    </dataValidation>
  </dataValidations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M33"/>
  <sheetViews>
    <sheetView zoomScale="85" zoomScaleNormal="85" workbookViewId="0">
      <selection activeCell="D22" sqref="D22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2" customWidth="1"/>
    <col min="11" max="11" width="11.6640625" style="23" customWidth="1"/>
    <col min="12" max="12" width="11.33203125" style="22" bestFit="1" customWidth="1"/>
  </cols>
  <sheetData>
    <row r="1" spans="1:13" ht="26.25" thickBot="1" x14ac:dyDescent="0.2">
      <c r="A1" s="184" t="s">
        <v>78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</row>
    <row r="2" spans="1:13" ht="27" customHeight="1" thickBot="1" x14ac:dyDescent="0.2">
      <c r="A2" s="32" t="s">
        <v>41</v>
      </c>
      <c r="B2" s="33" t="s">
        <v>42</v>
      </c>
      <c r="C2" s="34" t="s">
        <v>77</v>
      </c>
      <c r="D2" s="34" t="s">
        <v>76</v>
      </c>
      <c r="E2" s="34" t="s">
        <v>0</v>
      </c>
      <c r="F2" s="33" t="s">
        <v>111</v>
      </c>
      <c r="G2" s="33" t="s">
        <v>112</v>
      </c>
      <c r="H2" s="33" t="s">
        <v>113</v>
      </c>
      <c r="I2" s="33" t="s">
        <v>114</v>
      </c>
      <c r="J2" s="34" t="s">
        <v>43</v>
      </c>
      <c r="K2" s="34" t="s">
        <v>44</v>
      </c>
      <c r="L2" s="34" t="s">
        <v>45</v>
      </c>
      <c r="M2" s="36" t="s">
        <v>1</v>
      </c>
    </row>
    <row r="3" spans="1:13" ht="27" customHeight="1" thickTop="1" x14ac:dyDescent="0.15">
      <c r="A3" s="117"/>
      <c r="B3" s="118"/>
      <c r="C3" s="162" t="s">
        <v>218</v>
      </c>
      <c r="D3" s="119"/>
      <c r="E3" s="120"/>
      <c r="F3" s="121"/>
      <c r="G3" s="142"/>
      <c r="H3" s="142"/>
      <c r="I3" s="121"/>
      <c r="J3" s="143"/>
      <c r="K3" s="120"/>
      <c r="L3" s="120"/>
      <c r="M3" s="122"/>
    </row>
    <row r="16" spans="1:13" ht="13.5" customHeight="1" x14ac:dyDescent="0.15">
      <c r="C16" s="77"/>
      <c r="D16" s="77"/>
      <c r="E16" s="77"/>
      <c r="F16" s="77"/>
      <c r="G16" s="77"/>
      <c r="H16" s="77"/>
      <c r="I16" s="77"/>
      <c r="J16" s="77"/>
      <c r="K16" s="77"/>
    </row>
    <row r="17" spans="3:11" ht="13.5" customHeight="1" x14ac:dyDescent="0.15">
      <c r="C17" s="77"/>
      <c r="D17" s="77"/>
      <c r="E17" s="77"/>
      <c r="F17" s="77"/>
      <c r="G17" s="77"/>
      <c r="H17" s="77"/>
      <c r="I17" s="77"/>
      <c r="J17" s="77"/>
      <c r="K17" s="77"/>
    </row>
    <row r="18" spans="3:11" ht="13.5" customHeight="1" x14ac:dyDescent="0.15">
      <c r="C18" s="77"/>
      <c r="D18" s="77"/>
      <c r="E18" s="77"/>
      <c r="F18" s="77"/>
      <c r="G18" s="77"/>
      <c r="H18" s="77"/>
      <c r="I18" s="77"/>
      <c r="J18" s="77"/>
      <c r="K18" s="77"/>
    </row>
    <row r="19" spans="3:11" ht="13.5" customHeight="1" x14ac:dyDescent="0.15">
      <c r="C19" s="77"/>
      <c r="D19" s="77"/>
      <c r="E19" s="77"/>
      <c r="F19" s="77"/>
      <c r="G19" s="77"/>
      <c r="H19" s="77"/>
      <c r="I19" s="77"/>
      <c r="J19" s="77"/>
      <c r="K19" s="77"/>
    </row>
    <row r="20" spans="3:11" ht="13.5" customHeight="1" x14ac:dyDescent="0.15">
      <c r="C20" s="77"/>
      <c r="D20" s="77"/>
      <c r="E20" s="77"/>
      <c r="F20" s="77"/>
      <c r="G20" s="77"/>
      <c r="H20" s="77"/>
      <c r="I20" s="77"/>
      <c r="J20" s="77"/>
      <c r="K20" s="77"/>
    </row>
    <row r="21" spans="3:11" ht="13.5" customHeight="1" x14ac:dyDescent="0.15">
      <c r="C21" s="77"/>
      <c r="D21" s="77"/>
      <c r="E21" s="77"/>
      <c r="F21" s="77"/>
      <c r="G21" s="77"/>
      <c r="H21" s="77"/>
      <c r="I21" s="77"/>
      <c r="J21" s="77"/>
      <c r="K21" s="77"/>
    </row>
    <row r="22" spans="3:11" ht="13.5" customHeight="1" x14ac:dyDescent="0.15">
      <c r="C22" s="77"/>
      <c r="D22" s="77"/>
      <c r="E22" s="77"/>
      <c r="F22" s="77"/>
      <c r="G22" s="77"/>
      <c r="H22" s="77"/>
      <c r="I22" s="77"/>
      <c r="J22" s="77"/>
      <c r="K22" s="77"/>
    </row>
    <row r="23" spans="3:11" ht="13.5" customHeight="1" x14ac:dyDescent="0.15">
      <c r="C23" s="77"/>
      <c r="D23" s="77"/>
      <c r="E23" s="77"/>
      <c r="F23" s="77"/>
      <c r="G23" s="77"/>
      <c r="H23" s="77"/>
      <c r="I23" s="77"/>
      <c r="J23" s="77"/>
      <c r="K23" s="77"/>
    </row>
    <row r="24" spans="3:11" ht="13.5" customHeight="1" x14ac:dyDescent="0.15">
      <c r="C24" s="77"/>
      <c r="D24" s="77"/>
      <c r="E24" s="77"/>
      <c r="F24" s="77"/>
      <c r="G24" s="77"/>
      <c r="H24" s="77"/>
      <c r="I24" s="77"/>
      <c r="J24" s="77"/>
      <c r="K24" s="77"/>
    </row>
    <row r="25" spans="3:11" ht="13.5" customHeight="1" x14ac:dyDescent="0.15">
      <c r="C25" s="77"/>
      <c r="D25" s="77"/>
      <c r="E25" s="77"/>
      <c r="F25" s="77"/>
      <c r="G25" s="77"/>
      <c r="H25" s="77"/>
      <c r="I25" s="77"/>
      <c r="J25" s="77"/>
      <c r="K25" s="77"/>
    </row>
    <row r="26" spans="3:11" ht="13.5" customHeight="1" x14ac:dyDescent="0.15">
      <c r="C26" s="77"/>
      <c r="D26" s="77"/>
      <c r="E26" s="77"/>
      <c r="F26" s="77"/>
      <c r="G26" s="77"/>
      <c r="H26" s="77"/>
      <c r="I26" s="77"/>
      <c r="J26" s="77"/>
      <c r="K26" s="77"/>
    </row>
    <row r="27" spans="3:11" ht="13.5" customHeight="1" x14ac:dyDescent="0.15">
      <c r="C27" s="77"/>
      <c r="D27" s="77"/>
      <c r="E27" s="77"/>
      <c r="F27" s="77"/>
      <c r="G27" s="77"/>
      <c r="H27" s="77"/>
      <c r="I27" s="77"/>
      <c r="J27" s="77"/>
      <c r="K27" s="77"/>
    </row>
    <row r="28" spans="3:11" ht="13.5" customHeight="1" x14ac:dyDescent="0.15">
      <c r="C28" s="77"/>
      <c r="D28" s="77"/>
      <c r="E28" s="77"/>
      <c r="F28" s="77"/>
      <c r="G28" s="77"/>
      <c r="H28" s="77"/>
      <c r="I28" s="77"/>
      <c r="J28" s="77"/>
      <c r="K28" s="77"/>
    </row>
    <row r="29" spans="3:11" ht="13.5" customHeight="1" x14ac:dyDescent="0.15">
      <c r="C29" s="77"/>
      <c r="D29" s="77"/>
      <c r="E29" s="77"/>
      <c r="F29" s="77"/>
      <c r="G29" s="77"/>
      <c r="H29" s="77"/>
      <c r="I29" s="77"/>
      <c r="J29" s="77"/>
      <c r="K29" s="77"/>
    </row>
    <row r="30" spans="3:11" ht="13.5" customHeight="1" x14ac:dyDescent="0.15">
      <c r="C30" s="77"/>
      <c r="D30" s="77"/>
      <c r="E30" s="77"/>
      <c r="F30" s="77"/>
      <c r="G30" s="77"/>
      <c r="H30" s="77"/>
      <c r="I30" s="77"/>
      <c r="J30" s="77"/>
      <c r="K30" s="77"/>
    </row>
    <row r="31" spans="3:11" ht="13.5" customHeight="1" x14ac:dyDescent="0.15">
      <c r="C31" s="77"/>
      <c r="D31" s="77"/>
      <c r="E31" s="77"/>
      <c r="F31" s="77"/>
      <c r="G31" s="77"/>
      <c r="H31" s="77"/>
      <c r="I31" s="77"/>
      <c r="J31" s="77"/>
      <c r="K31" s="77"/>
    </row>
    <row r="32" spans="3:11" ht="13.5" customHeight="1" x14ac:dyDescent="0.15">
      <c r="C32" s="77"/>
      <c r="D32" s="77"/>
      <c r="E32" s="77"/>
      <c r="F32" s="77"/>
      <c r="G32" s="77"/>
      <c r="H32" s="77"/>
      <c r="I32" s="77"/>
      <c r="J32" s="77"/>
      <c r="K32" s="77"/>
    </row>
    <row r="33" spans="3:11" ht="13.5" customHeight="1" x14ac:dyDescent="0.15">
      <c r="C33" s="77"/>
      <c r="D33" s="77"/>
      <c r="E33" s="77"/>
      <c r="F33" s="77"/>
      <c r="G33" s="77"/>
      <c r="H33" s="77"/>
      <c r="I33" s="77"/>
      <c r="J33" s="77"/>
      <c r="K33" s="77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 xr:uid="{1480AE15-A069-42E7-97D4-618AFF19CC4A}">
      <formula1>6</formula1>
    </dataValidation>
    <dataValidation type="list" allowBlank="1" showInputMessage="1" showErrorMessage="1" sqref="E3" xr:uid="{72CBB3EC-B5C5-4F22-80C8-C77BF5F929FD}">
      <formula1>"대안,턴키,일반,PQ,수의,실적"</formula1>
    </dataValidation>
    <dataValidation type="list" allowBlank="1" showInputMessage="1" showErrorMessage="1" sqref="D3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5"/>
  <sheetViews>
    <sheetView workbookViewId="0">
      <selection activeCell="C10" sqref="C10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 x14ac:dyDescent="0.15">
      <c r="A1" s="186" t="s">
        <v>2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</row>
    <row r="2" spans="1:11" ht="25.5" x14ac:dyDescent="0.15">
      <c r="A2" s="183" t="s">
        <v>89</v>
      </c>
      <c r="B2" s="183"/>
      <c r="C2" s="183"/>
      <c r="D2" s="1"/>
      <c r="E2" s="1"/>
      <c r="F2" s="2"/>
      <c r="G2" s="2"/>
      <c r="H2" s="2"/>
      <c r="I2" s="2"/>
      <c r="J2" s="187" t="s">
        <v>3</v>
      </c>
      <c r="K2" s="187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0" t="s">
        <v>1</v>
      </c>
    </row>
    <row r="4" spans="1:11" ht="47.25" customHeight="1" x14ac:dyDescent="0.15">
      <c r="A4" s="85"/>
      <c r="B4" s="135" t="s">
        <v>154</v>
      </c>
      <c r="C4" s="28"/>
      <c r="D4" s="7"/>
      <c r="E4" s="6"/>
      <c r="F4" s="6"/>
      <c r="G4" s="12"/>
      <c r="H4" s="12"/>
      <c r="I4" s="28"/>
      <c r="J4" s="4"/>
      <c r="K4" s="5"/>
    </row>
    <row r="5" spans="1:11" ht="47.25" customHeight="1" x14ac:dyDescent="0.15">
      <c r="A5" s="3"/>
      <c r="B5" s="29"/>
      <c r="C5" s="28"/>
      <c r="D5" s="7"/>
      <c r="E5" s="6"/>
      <c r="F5" s="6"/>
      <c r="G5" s="12"/>
      <c r="H5" s="12"/>
      <c r="I5" s="28"/>
      <c r="J5" s="4"/>
      <c r="K5" s="5"/>
    </row>
    <row r="6" spans="1:11" ht="47.25" customHeight="1" x14ac:dyDescent="0.15">
      <c r="A6" s="59"/>
      <c r="B6" s="59"/>
      <c r="C6" s="61"/>
      <c r="D6" s="3"/>
      <c r="E6" s="3"/>
      <c r="F6" s="61"/>
      <c r="G6" s="60"/>
      <c r="H6" s="59"/>
      <c r="I6" s="59"/>
      <c r="J6" s="59"/>
      <c r="K6" s="59"/>
    </row>
    <row r="7" spans="1:11" ht="47.25" customHeight="1" x14ac:dyDescent="0.15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</row>
    <row r="8" spans="1:11" ht="47.25" customHeight="1" x14ac:dyDescent="0.15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</row>
    <row r="9" spans="1:11" ht="47.25" customHeight="1" x14ac:dyDescent="0.15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</row>
    <row r="10" spans="1:11" ht="47.25" customHeight="1" x14ac:dyDescent="0.15">
      <c r="A10" s="59"/>
      <c r="B10" s="59"/>
      <c r="C10" s="59"/>
      <c r="D10" s="59"/>
      <c r="E10" s="59"/>
      <c r="F10" s="59"/>
      <c r="G10" s="59"/>
      <c r="H10" s="59"/>
      <c r="I10" s="59"/>
      <c r="J10" s="59"/>
      <c r="K10" s="59"/>
    </row>
    <row r="11" spans="1:11" ht="47.25" customHeight="1" x14ac:dyDescent="0.15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</row>
    <row r="12" spans="1:11" ht="47.25" customHeight="1" x14ac:dyDescent="0.15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</row>
    <row r="13" spans="1:11" ht="47.25" customHeight="1" x14ac:dyDescent="0.15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</row>
    <row r="22" spans="2:10" x14ac:dyDescent="0.15">
      <c r="B22" s="188" t="s">
        <v>80</v>
      </c>
      <c r="C22" s="188"/>
      <c r="D22" s="188"/>
      <c r="E22" s="188"/>
      <c r="F22" s="188"/>
      <c r="G22" s="188"/>
      <c r="H22" s="188"/>
      <c r="I22" s="188"/>
      <c r="J22" s="188"/>
    </row>
    <row r="23" spans="2:10" x14ac:dyDescent="0.15">
      <c r="B23" s="188"/>
      <c r="C23" s="188"/>
      <c r="D23" s="188"/>
      <c r="E23" s="188"/>
      <c r="F23" s="188"/>
      <c r="G23" s="188"/>
      <c r="H23" s="188"/>
      <c r="I23" s="188"/>
      <c r="J23" s="188"/>
    </row>
    <row r="24" spans="2:10" x14ac:dyDescent="0.15">
      <c r="B24" s="188"/>
      <c r="C24" s="188"/>
      <c r="D24" s="188"/>
      <c r="E24" s="188"/>
      <c r="F24" s="188"/>
      <c r="G24" s="188"/>
      <c r="H24" s="188"/>
      <c r="I24" s="188"/>
      <c r="J24" s="188"/>
    </row>
    <row r="25" spans="2:10" x14ac:dyDescent="0.15">
      <c r="B25" s="188"/>
      <c r="C25" s="188"/>
      <c r="D25" s="188"/>
      <c r="E25" s="188"/>
      <c r="F25" s="188"/>
      <c r="G25" s="188"/>
      <c r="H25" s="188"/>
      <c r="I25" s="188"/>
      <c r="J25" s="188"/>
    </row>
    <row r="26" spans="2:10" x14ac:dyDescent="0.15">
      <c r="B26" s="188"/>
      <c r="C26" s="188"/>
      <c r="D26" s="188"/>
      <c r="E26" s="188"/>
      <c r="F26" s="188"/>
      <c r="G26" s="188"/>
      <c r="H26" s="188"/>
      <c r="I26" s="188"/>
      <c r="J26" s="188"/>
    </row>
    <row r="27" spans="2:10" x14ac:dyDescent="0.15">
      <c r="B27" s="188"/>
      <c r="C27" s="188"/>
      <c r="D27" s="188"/>
      <c r="E27" s="188"/>
      <c r="F27" s="188"/>
      <c r="G27" s="188"/>
      <c r="H27" s="188"/>
      <c r="I27" s="188"/>
      <c r="J27" s="188"/>
    </row>
    <row r="28" spans="2:10" x14ac:dyDescent="0.15">
      <c r="B28" s="188"/>
      <c r="C28" s="188"/>
      <c r="D28" s="188"/>
      <c r="E28" s="188"/>
      <c r="F28" s="188"/>
      <c r="G28" s="188"/>
      <c r="H28" s="188"/>
      <c r="I28" s="188"/>
      <c r="J28" s="188"/>
    </row>
    <row r="29" spans="2:10" x14ac:dyDescent="0.15">
      <c r="B29" s="188"/>
      <c r="C29" s="188"/>
      <c r="D29" s="188"/>
      <c r="E29" s="188"/>
      <c r="F29" s="188"/>
      <c r="G29" s="188"/>
      <c r="H29" s="188"/>
      <c r="I29" s="188"/>
      <c r="J29" s="188"/>
    </row>
    <row r="30" spans="2:10" x14ac:dyDescent="0.15">
      <c r="B30" s="188"/>
      <c r="C30" s="188"/>
      <c r="D30" s="188"/>
      <c r="E30" s="188"/>
      <c r="F30" s="188"/>
      <c r="G30" s="188"/>
      <c r="H30" s="188"/>
      <c r="I30" s="188"/>
      <c r="J30" s="188"/>
    </row>
    <row r="31" spans="2:10" x14ac:dyDescent="0.15">
      <c r="B31" s="188"/>
      <c r="C31" s="188"/>
      <c r="D31" s="188"/>
      <c r="E31" s="188"/>
      <c r="F31" s="188"/>
      <c r="G31" s="188"/>
      <c r="H31" s="188"/>
      <c r="I31" s="188"/>
      <c r="J31" s="188"/>
    </row>
    <row r="32" spans="2:10" x14ac:dyDescent="0.15">
      <c r="B32" s="188"/>
      <c r="C32" s="188"/>
      <c r="D32" s="188"/>
      <c r="E32" s="188"/>
      <c r="F32" s="188"/>
      <c r="G32" s="188"/>
      <c r="H32" s="188"/>
      <c r="I32" s="188"/>
      <c r="J32" s="188"/>
    </row>
    <row r="33" spans="2:10" x14ac:dyDescent="0.15">
      <c r="B33" s="188"/>
      <c r="C33" s="188"/>
      <c r="D33" s="188"/>
      <c r="E33" s="188"/>
      <c r="F33" s="188"/>
      <c r="G33" s="188"/>
      <c r="H33" s="188"/>
      <c r="I33" s="188"/>
      <c r="J33" s="188"/>
    </row>
    <row r="34" spans="2:10" x14ac:dyDescent="0.15">
      <c r="B34" s="188"/>
      <c r="C34" s="188"/>
      <c r="D34" s="188"/>
      <c r="E34" s="188"/>
      <c r="F34" s="188"/>
      <c r="G34" s="188"/>
      <c r="H34" s="188"/>
      <c r="I34" s="188"/>
      <c r="J34" s="188"/>
    </row>
    <row r="35" spans="2:10" x14ac:dyDescent="0.15">
      <c r="B35" s="188"/>
      <c r="C35" s="188"/>
      <c r="D35" s="188"/>
      <c r="E35" s="188"/>
      <c r="F35" s="188"/>
      <c r="G35" s="188"/>
      <c r="H35" s="188"/>
      <c r="I35" s="188"/>
      <c r="J35" s="188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4"/>
  <sheetViews>
    <sheetView zoomScaleNormal="100" workbookViewId="0">
      <selection activeCell="B5" sqref="B5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 x14ac:dyDescent="0.15">
      <c r="A1" s="186" t="s">
        <v>18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</row>
    <row r="2" spans="1:11" ht="25.5" x14ac:dyDescent="0.15">
      <c r="A2" s="183" t="s">
        <v>89</v>
      </c>
      <c r="B2" s="183"/>
      <c r="C2" s="183"/>
      <c r="D2" s="1"/>
      <c r="E2" s="1"/>
      <c r="F2" s="11"/>
      <c r="G2" s="11"/>
      <c r="H2" s="11"/>
      <c r="I2" s="11"/>
      <c r="J2" s="187" t="s">
        <v>3</v>
      </c>
      <c r="K2" s="187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8</v>
      </c>
      <c r="E3" s="10" t="s">
        <v>19</v>
      </c>
      <c r="F3" s="10" t="s">
        <v>17</v>
      </c>
      <c r="G3" s="10" t="s">
        <v>20</v>
      </c>
      <c r="H3" s="10" t="s">
        <v>23</v>
      </c>
      <c r="I3" s="10" t="s">
        <v>21</v>
      </c>
      <c r="J3" s="10" t="s">
        <v>22</v>
      </c>
      <c r="K3" s="10" t="s">
        <v>1</v>
      </c>
    </row>
    <row r="4" spans="1:11" ht="42" customHeight="1" x14ac:dyDescent="0.15">
      <c r="A4" s="85"/>
      <c r="B4" s="135" t="s">
        <v>154</v>
      </c>
      <c r="C4" s="28"/>
      <c r="D4" s="47"/>
      <c r="E4" s="46"/>
      <c r="F4" s="48"/>
      <c r="G4" s="50"/>
      <c r="H4" s="62"/>
      <c r="I4" s="62"/>
      <c r="J4" s="62"/>
      <c r="K4" s="49"/>
    </row>
    <row r="5" spans="1:11" ht="42" customHeight="1" x14ac:dyDescent="0.15">
      <c r="A5" s="3"/>
      <c r="B5" s="63"/>
      <c r="C5" s="28"/>
      <c r="D5" s="47"/>
      <c r="E5" s="46"/>
      <c r="F5" s="48"/>
      <c r="G5" s="50"/>
      <c r="H5" s="62"/>
      <c r="I5" s="62"/>
      <c r="J5" s="64"/>
      <c r="K5" s="49"/>
    </row>
    <row r="6" spans="1:11" ht="42" customHeight="1" x14ac:dyDescent="0.15">
      <c r="A6" s="3"/>
      <c r="B6" s="3"/>
      <c r="C6" s="61"/>
      <c r="D6" s="3"/>
      <c r="E6" s="3"/>
      <c r="F6" s="61"/>
      <c r="G6" s="3"/>
      <c r="H6" s="3"/>
      <c r="I6" s="3"/>
      <c r="J6" s="3"/>
      <c r="K6" s="3"/>
    </row>
    <row r="7" spans="1:11" ht="42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ht="13.5" customHeight="1" x14ac:dyDescent="0.15">
      <c r="B16" s="78"/>
      <c r="C16" s="78"/>
      <c r="D16" s="78"/>
      <c r="E16" s="78"/>
      <c r="F16" s="78"/>
      <c r="G16" s="78"/>
      <c r="H16" s="78"/>
      <c r="I16" s="78"/>
      <c r="J16" s="78"/>
    </row>
    <row r="17" spans="2:10" ht="13.5" customHeight="1" x14ac:dyDescent="0.15">
      <c r="B17" s="78"/>
      <c r="C17" s="78"/>
      <c r="D17" s="78"/>
      <c r="E17" s="78"/>
      <c r="F17" s="78"/>
      <c r="G17" s="78"/>
      <c r="H17" s="78"/>
      <c r="I17" s="78"/>
      <c r="J17" s="78"/>
    </row>
    <row r="18" spans="2:10" ht="13.5" customHeight="1" x14ac:dyDescent="0.15">
      <c r="B18" s="78"/>
      <c r="C18" s="78"/>
      <c r="D18" s="78"/>
      <c r="E18" s="78"/>
      <c r="F18" s="78"/>
      <c r="G18" s="78"/>
      <c r="H18" s="78"/>
      <c r="I18" s="78"/>
      <c r="J18" s="78"/>
    </row>
    <row r="19" spans="2:10" ht="13.5" customHeight="1" x14ac:dyDescent="0.15">
      <c r="B19" s="78"/>
      <c r="C19" s="78"/>
      <c r="D19" s="78"/>
      <c r="E19" s="78"/>
      <c r="F19" s="78"/>
      <c r="G19" s="78"/>
      <c r="H19" s="78"/>
      <c r="I19" s="78"/>
      <c r="J19" s="78"/>
    </row>
    <row r="20" spans="2:10" ht="13.5" customHeight="1" x14ac:dyDescent="0.15">
      <c r="B20" s="78"/>
      <c r="C20" s="78"/>
      <c r="D20" s="78"/>
      <c r="E20" s="78"/>
      <c r="F20" s="78"/>
      <c r="G20" s="78"/>
      <c r="H20" s="78"/>
      <c r="I20" s="78"/>
      <c r="J20" s="78"/>
    </row>
    <row r="21" spans="2:10" ht="13.5" customHeight="1" x14ac:dyDescent="0.15">
      <c r="B21" s="78"/>
      <c r="C21" s="78"/>
      <c r="D21" s="78"/>
      <c r="E21" s="78"/>
      <c r="F21" s="78"/>
      <c r="G21" s="78"/>
      <c r="H21" s="78"/>
      <c r="I21" s="78"/>
      <c r="J21" s="78"/>
    </row>
    <row r="22" spans="2:10" ht="13.5" customHeight="1" x14ac:dyDescent="0.15">
      <c r="B22" s="78"/>
      <c r="C22" s="78"/>
      <c r="D22" s="78"/>
      <c r="E22" s="78"/>
      <c r="F22" s="78"/>
      <c r="G22" s="78"/>
      <c r="H22" s="78"/>
      <c r="I22" s="78"/>
      <c r="J22" s="78"/>
    </row>
    <row r="23" spans="2:10" ht="13.5" customHeight="1" x14ac:dyDescent="0.15">
      <c r="B23" s="78"/>
      <c r="C23" s="78"/>
      <c r="D23" s="78"/>
      <c r="E23" s="78"/>
      <c r="F23" s="78"/>
      <c r="G23" s="78"/>
      <c r="H23" s="78"/>
      <c r="I23" s="78"/>
      <c r="J23" s="78"/>
    </row>
    <row r="24" spans="2:10" ht="13.5" customHeight="1" x14ac:dyDescent="0.15">
      <c r="B24" s="78"/>
      <c r="C24" s="78"/>
      <c r="D24" s="78"/>
      <c r="E24" s="78"/>
      <c r="F24" s="78"/>
      <c r="G24" s="78"/>
      <c r="H24" s="78"/>
      <c r="I24" s="78"/>
      <c r="J24" s="78"/>
    </row>
  </sheetData>
  <mergeCells count="3">
    <mergeCell ref="A1:K1"/>
    <mergeCell ref="J2:K2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7"/>
  <sheetViews>
    <sheetView topLeftCell="A2" zoomScaleNormal="100" workbookViewId="0">
      <selection activeCell="G14" sqref="G14"/>
    </sheetView>
  </sheetViews>
  <sheetFormatPr defaultRowHeight="13.5" x14ac:dyDescent="0.15"/>
  <cols>
    <col min="1" max="1" width="35.77734375" style="8" customWidth="1"/>
    <col min="2" max="2" width="16.664062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7" style="8" customWidth="1"/>
  </cols>
  <sheetData>
    <row r="1" spans="1:9" ht="25.5" x14ac:dyDescent="0.15">
      <c r="A1" s="186" t="s">
        <v>117</v>
      </c>
      <c r="B1" s="186"/>
      <c r="C1" s="186"/>
      <c r="D1" s="186"/>
      <c r="E1" s="186"/>
      <c r="F1" s="186"/>
      <c r="G1" s="186"/>
      <c r="H1" s="186"/>
      <c r="I1" s="186"/>
    </row>
    <row r="2" spans="1:9" ht="25.5" customHeight="1" x14ac:dyDescent="0.15">
      <c r="A2" s="102" t="s">
        <v>89</v>
      </c>
      <c r="B2" s="102"/>
      <c r="C2" s="102"/>
      <c r="D2" s="1"/>
      <c r="E2" s="1"/>
      <c r="F2" s="101"/>
      <c r="G2" s="101"/>
      <c r="H2" s="189" t="s">
        <v>3</v>
      </c>
      <c r="I2" s="189"/>
    </row>
    <row r="3" spans="1:9" s="76" customFormat="1" ht="29.25" customHeight="1" x14ac:dyDescent="0.15">
      <c r="A3" s="74" t="s">
        <v>5</v>
      </c>
      <c r="B3" s="74" t="s">
        <v>25</v>
      </c>
      <c r="C3" s="74" t="s">
        <v>13</v>
      </c>
      <c r="D3" s="74" t="s">
        <v>14</v>
      </c>
      <c r="E3" s="74" t="s">
        <v>100</v>
      </c>
      <c r="F3" s="74" t="s">
        <v>15</v>
      </c>
      <c r="G3" s="75" t="s">
        <v>59</v>
      </c>
      <c r="H3" s="74" t="s">
        <v>24</v>
      </c>
      <c r="I3" s="74" t="s">
        <v>16</v>
      </c>
    </row>
    <row r="4" spans="1:9" s="76" customFormat="1" ht="29.25" customHeight="1" x14ac:dyDescent="0.15">
      <c r="A4" s="87" t="s">
        <v>107</v>
      </c>
      <c r="B4" s="88" t="s">
        <v>90</v>
      </c>
      <c r="C4" s="89">
        <v>3564000</v>
      </c>
      <c r="D4" s="90" t="s">
        <v>119</v>
      </c>
      <c r="E4" s="90" t="s">
        <v>120</v>
      </c>
      <c r="F4" s="91" t="s">
        <v>121</v>
      </c>
      <c r="G4" s="91" t="s">
        <v>164</v>
      </c>
      <c r="H4" s="91" t="s">
        <v>164</v>
      </c>
      <c r="I4" s="84" t="s">
        <v>95</v>
      </c>
    </row>
    <row r="5" spans="1:9" s="76" customFormat="1" ht="29.25" customHeight="1" x14ac:dyDescent="0.15">
      <c r="A5" s="87" t="s">
        <v>106</v>
      </c>
      <c r="B5" s="88" t="s">
        <v>90</v>
      </c>
      <c r="C5" s="89">
        <v>1188000</v>
      </c>
      <c r="D5" s="90" t="s">
        <v>119</v>
      </c>
      <c r="E5" s="90" t="s">
        <v>120</v>
      </c>
      <c r="F5" s="91" t="s">
        <v>121</v>
      </c>
      <c r="G5" s="91" t="s">
        <v>164</v>
      </c>
      <c r="H5" s="91" t="s">
        <v>164</v>
      </c>
      <c r="I5" s="86" t="s">
        <v>94</v>
      </c>
    </row>
    <row r="6" spans="1:9" s="76" customFormat="1" ht="29.25" customHeight="1" x14ac:dyDescent="0.15">
      <c r="A6" s="87" t="s">
        <v>103</v>
      </c>
      <c r="B6" s="88" t="s">
        <v>91</v>
      </c>
      <c r="C6" s="89">
        <v>2820000</v>
      </c>
      <c r="D6" s="90" t="s">
        <v>126</v>
      </c>
      <c r="E6" s="90" t="s">
        <v>120</v>
      </c>
      <c r="F6" s="91" t="s">
        <v>121</v>
      </c>
      <c r="G6" s="91" t="s">
        <v>164</v>
      </c>
      <c r="H6" s="91" t="s">
        <v>164</v>
      </c>
      <c r="I6" s="84" t="s">
        <v>95</v>
      </c>
    </row>
    <row r="7" spans="1:9" s="76" customFormat="1" ht="29.25" customHeight="1" x14ac:dyDescent="0.15">
      <c r="A7" s="92" t="s">
        <v>104</v>
      </c>
      <c r="B7" s="88" t="s">
        <v>92</v>
      </c>
      <c r="C7" s="89">
        <v>660000</v>
      </c>
      <c r="D7" s="90" t="s">
        <v>126</v>
      </c>
      <c r="E7" s="90" t="s">
        <v>120</v>
      </c>
      <c r="F7" s="91" t="s">
        <v>121</v>
      </c>
      <c r="G7" s="91" t="s">
        <v>164</v>
      </c>
      <c r="H7" s="91" t="s">
        <v>164</v>
      </c>
      <c r="I7" s="86" t="s">
        <v>94</v>
      </c>
    </row>
    <row r="8" spans="1:9" s="76" customFormat="1" ht="29.25" customHeight="1" x14ac:dyDescent="0.15">
      <c r="A8" s="138" t="s">
        <v>123</v>
      </c>
      <c r="B8" s="139" t="s">
        <v>143</v>
      </c>
      <c r="C8" s="89">
        <v>1272960</v>
      </c>
      <c r="D8" s="90" t="s">
        <v>155</v>
      </c>
      <c r="E8" s="90" t="s">
        <v>156</v>
      </c>
      <c r="F8" s="91" t="s">
        <v>121</v>
      </c>
      <c r="G8" s="91" t="s">
        <v>164</v>
      </c>
      <c r="H8" s="91" t="s">
        <v>164</v>
      </c>
      <c r="I8" s="86" t="s">
        <v>95</v>
      </c>
    </row>
    <row r="9" spans="1:9" s="76" customFormat="1" ht="29.25" customHeight="1" x14ac:dyDescent="0.15">
      <c r="A9" s="140" t="s">
        <v>122</v>
      </c>
      <c r="B9" s="139" t="s">
        <v>143</v>
      </c>
      <c r="C9" s="89">
        <v>1160160</v>
      </c>
      <c r="D9" s="90" t="s">
        <v>155</v>
      </c>
      <c r="E9" s="90" t="s">
        <v>156</v>
      </c>
      <c r="F9" s="91" t="s">
        <v>121</v>
      </c>
      <c r="G9" s="91" t="s">
        <v>164</v>
      </c>
      <c r="H9" s="91" t="s">
        <v>164</v>
      </c>
      <c r="I9" s="84" t="s">
        <v>95</v>
      </c>
    </row>
    <row r="10" spans="1:9" s="76" customFormat="1" ht="29.25" customHeight="1" x14ac:dyDescent="0.15">
      <c r="A10" s="140" t="s">
        <v>124</v>
      </c>
      <c r="B10" s="139" t="s">
        <v>143</v>
      </c>
      <c r="C10" s="89">
        <v>541320</v>
      </c>
      <c r="D10" s="90" t="s">
        <v>155</v>
      </c>
      <c r="E10" s="90" t="s">
        <v>156</v>
      </c>
      <c r="F10" s="91" t="s">
        <v>121</v>
      </c>
      <c r="G10" s="91" t="s">
        <v>164</v>
      </c>
      <c r="H10" s="91" t="s">
        <v>164</v>
      </c>
      <c r="I10" s="84" t="s">
        <v>95</v>
      </c>
    </row>
    <row r="11" spans="1:9" s="76" customFormat="1" ht="29.25" customHeight="1" x14ac:dyDescent="0.15">
      <c r="A11" s="87" t="s">
        <v>125</v>
      </c>
      <c r="B11" s="93" t="s">
        <v>118</v>
      </c>
      <c r="C11" s="89">
        <v>370800</v>
      </c>
      <c r="D11" s="90" t="s">
        <v>127</v>
      </c>
      <c r="E11" s="90" t="s">
        <v>120</v>
      </c>
      <c r="F11" s="91" t="s">
        <v>121</v>
      </c>
      <c r="G11" s="91" t="s">
        <v>164</v>
      </c>
      <c r="H11" s="91" t="s">
        <v>164</v>
      </c>
      <c r="I11" s="84" t="s">
        <v>95</v>
      </c>
    </row>
    <row r="12" spans="1:9" s="76" customFormat="1" ht="29.25" customHeight="1" x14ac:dyDescent="0.15">
      <c r="A12" s="87" t="s">
        <v>105</v>
      </c>
      <c r="B12" s="93" t="s">
        <v>118</v>
      </c>
      <c r="C12" s="89">
        <v>1528800</v>
      </c>
      <c r="D12" s="90" t="s">
        <v>127</v>
      </c>
      <c r="E12" s="90" t="s">
        <v>120</v>
      </c>
      <c r="F12" s="91" t="s">
        <v>121</v>
      </c>
      <c r="G12" s="91" t="s">
        <v>164</v>
      </c>
      <c r="H12" s="91" t="s">
        <v>164</v>
      </c>
      <c r="I12" s="86" t="s">
        <v>94</v>
      </c>
    </row>
    <row r="13" spans="1:9" s="76" customFormat="1" ht="29.25" customHeight="1" x14ac:dyDescent="0.15">
      <c r="A13" s="87" t="s">
        <v>97</v>
      </c>
      <c r="B13" s="93" t="s">
        <v>98</v>
      </c>
      <c r="C13" s="89">
        <v>598800</v>
      </c>
      <c r="D13" s="90" t="s">
        <v>128</v>
      </c>
      <c r="E13" s="90" t="s">
        <v>120</v>
      </c>
      <c r="F13" s="91" t="s">
        <v>121</v>
      </c>
      <c r="G13" s="91" t="s">
        <v>164</v>
      </c>
      <c r="H13" s="91" t="s">
        <v>164</v>
      </c>
      <c r="I13" s="86" t="s">
        <v>94</v>
      </c>
    </row>
    <row r="14" spans="1:9" s="76" customFormat="1" ht="29.25" customHeight="1" x14ac:dyDescent="0.15">
      <c r="A14" s="92" t="s">
        <v>132</v>
      </c>
      <c r="B14" s="93" t="s">
        <v>93</v>
      </c>
      <c r="C14" s="89">
        <v>20642400</v>
      </c>
      <c r="D14" s="90" t="s">
        <v>129</v>
      </c>
      <c r="E14" s="90" t="s">
        <v>120</v>
      </c>
      <c r="F14" s="91" t="s">
        <v>121</v>
      </c>
      <c r="G14" s="91" t="s">
        <v>164</v>
      </c>
      <c r="H14" s="91" t="s">
        <v>164</v>
      </c>
      <c r="I14" s="86" t="s">
        <v>95</v>
      </c>
    </row>
    <row r="15" spans="1:9" ht="29.25" customHeight="1" x14ac:dyDescent="0.15">
      <c r="A15" s="128" t="s">
        <v>140</v>
      </c>
      <c r="B15" s="124" t="s">
        <v>141</v>
      </c>
      <c r="C15" s="125">
        <v>2832500</v>
      </c>
      <c r="D15" s="90" t="s">
        <v>135</v>
      </c>
      <c r="E15" s="90" t="s">
        <v>137</v>
      </c>
      <c r="F15" s="91" t="s">
        <v>121</v>
      </c>
      <c r="G15" s="91" t="s">
        <v>164</v>
      </c>
      <c r="H15" s="91" t="s">
        <v>164</v>
      </c>
      <c r="I15" s="123" t="s">
        <v>136</v>
      </c>
    </row>
    <row r="16" spans="1:9" ht="29.25" customHeight="1" x14ac:dyDescent="0.15">
      <c r="A16" s="128" t="s">
        <v>142</v>
      </c>
      <c r="B16" s="124" t="s">
        <v>144</v>
      </c>
      <c r="C16" s="125">
        <v>1417500</v>
      </c>
      <c r="D16" s="90" t="s">
        <v>133</v>
      </c>
      <c r="E16" s="90" t="s">
        <v>147</v>
      </c>
      <c r="F16" s="91" t="s">
        <v>121</v>
      </c>
      <c r="G16" s="91" t="s">
        <v>164</v>
      </c>
      <c r="H16" s="91" t="s">
        <v>164</v>
      </c>
      <c r="I16" s="123" t="s">
        <v>136</v>
      </c>
    </row>
    <row r="17" spans="1:9" ht="29.25" customHeight="1" x14ac:dyDescent="0.15">
      <c r="A17" s="128" t="s">
        <v>145</v>
      </c>
      <c r="B17" s="124" t="s">
        <v>143</v>
      </c>
      <c r="C17" s="125">
        <v>2804390</v>
      </c>
      <c r="D17" s="90" t="s">
        <v>148</v>
      </c>
      <c r="E17" s="90" t="s">
        <v>146</v>
      </c>
      <c r="F17" s="91" t="s">
        <v>121</v>
      </c>
      <c r="G17" s="91" t="s">
        <v>164</v>
      </c>
      <c r="H17" s="91" t="s">
        <v>164</v>
      </c>
      <c r="I17" s="123" t="s">
        <v>136</v>
      </c>
    </row>
  </sheetData>
  <mergeCells count="2">
    <mergeCell ref="A1:I1"/>
    <mergeCell ref="H2:I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7"/>
  <sheetViews>
    <sheetView topLeftCell="A2" zoomScaleNormal="100" zoomScaleSheetLayoutView="115" workbookViewId="0">
      <selection activeCell="G8" sqref="G8"/>
    </sheetView>
  </sheetViews>
  <sheetFormatPr defaultColWidth="8.88671875" defaultRowHeight="13.5" x14ac:dyDescent="0.15"/>
  <cols>
    <col min="1" max="1" width="13.6640625" style="70" bestFit="1" customWidth="1"/>
    <col min="2" max="2" width="34.77734375" style="70" customWidth="1"/>
    <col min="3" max="3" width="16.33203125" style="70" customWidth="1"/>
    <col min="4" max="4" width="11.21875" style="70" customWidth="1"/>
    <col min="5" max="5" width="8.6640625" style="70" customWidth="1"/>
    <col min="6" max="6" width="9.5546875" style="70" customWidth="1"/>
    <col min="7" max="7" width="11.44140625" style="70" bestFit="1" customWidth="1"/>
    <col min="8" max="8" width="11.5546875" style="70" customWidth="1"/>
    <col min="9" max="9" width="18.33203125" style="71" customWidth="1"/>
    <col min="10" max="10" width="11.44140625" style="67" bestFit="1" customWidth="1"/>
    <col min="11" max="11" width="8.88671875" style="67"/>
    <col min="12" max="13" width="12.5546875" style="67" bestFit="1" customWidth="1"/>
    <col min="14" max="16384" width="8.88671875" style="67"/>
  </cols>
  <sheetData>
    <row r="1" spans="1:9" ht="25.5" x14ac:dyDescent="0.15">
      <c r="A1" s="190" t="s">
        <v>139</v>
      </c>
      <c r="B1" s="190"/>
      <c r="C1" s="190"/>
      <c r="D1" s="190"/>
      <c r="E1" s="190"/>
      <c r="F1" s="190"/>
      <c r="G1" s="190"/>
      <c r="H1" s="190"/>
      <c r="I1" s="190"/>
    </row>
    <row r="2" spans="1:9" ht="25.5" x14ac:dyDescent="0.15">
      <c r="A2" s="191" t="s">
        <v>89</v>
      </c>
      <c r="B2" s="191"/>
      <c r="C2" s="68"/>
      <c r="D2" s="68"/>
      <c r="E2" s="68"/>
      <c r="F2" s="68"/>
      <c r="G2" s="68"/>
      <c r="H2" s="68"/>
      <c r="I2" s="69" t="s">
        <v>73</v>
      </c>
    </row>
    <row r="3" spans="1:9" ht="29.25" customHeight="1" x14ac:dyDescent="0.15">
      <c r="A3" s="73" t="s">
        <v>4</v>
      </c>
      <c r="B3" s="73" t="s">
        <v>5</v>
      </c>
      <c r="C3" s="73" t="s">
        <v>68</v>
      </c>
      <c r="D3" s="73" t="s">
        <v>69</v>
      </c>
      <c r="E3" s="73" t="s">
        <v>74</v>
      </c>
      <c r="F3" s="73" t="s">
        <v>70</v>
      </c>
      <c r="G3" s="73" t="s">
        <v>71</v>
      </c>
      <c r="H3" s="73" t="s">
        <v>72</v>
      </c>
      <c r="I3" s="73" t="s">
        <v>79</v>
      </c>
    </row>
    <row r="4" spans="1:9" ht="29.25" customHeight="1" x14ac:dyDescent="0.15">
      <c r="A4" s="85" t="s">
        <v>89</v>
      </c>
      <c r="B4" s="87" t="s">
        <v>107</v>
      </c>
      <c r="C4" s="88" t="s">
        <v>90</v>
      </c>
      <c r="D4" s="89">
        <v>3564000</v>
      </c>
      <c r="E4" s="96" t="s">
        <v>99</v>
      </c>
      <c r="F4" s="95">
        <v>297000</v>
      </c>
      <c r="G4" s="97">
        <v>0</v>
      </c>
      <c r="H4" s="95">
        <f>SUM(E4:G4)</f>
        <v>297000</v>
      </c>
      <c r="I4" s="84" t="s">
        <v>108</v>
      </c>
    </row>
    <row r="5" spans="1:9" ht="29.25" customHeight="1" x14ac:dyDescent="0.15">
      <c r="A5" s="85" t="s">
        <v>89</v>
      </c>
      <c r="B5" s="87" t="s">
        <v>106</v>
      </c>
      <c r="C5" s="88" t="s">
        <v>90</v>
      </c>
      <c r="D5" s="89">
        <v>1188000</v>
      </c>
      <c r="E5" s="96" t="s">
        <v>99</v>
      </c>
      <c r="F5" s="95">
        <v>99000</v>
      </c>
      <c r="G5" s="97">
        <v>0</v>
      </c>
      <c r="H5" s="95">
        <f t="shared" ref="H5:H12" si="0">SUM(E5:G5)</f>
        <v>99000</v>
      </c>
      <c r="I5" s="86" t="s">
        <v>96</v>
      </c>
    </row>
    <row r="6" spans="1:9" ht="29.25" customHeight="1" x14ac:dyDescent="0.15">
      <c r="A6" s="85" t="s">
        <v>89</v>
      </c>
      <c r="B6" s="87" t="s">
        <v>103</v>
      </c>
      <c r="C6" s="88" t="s">
        <v>91</v>
      </c>
      <c r="D6" s="89">
        <v>2820000</v>
      </c>
      <c r="E6" s="96" t="s">
        <v>99</v>
      </c>
      <c r="F6" s="95">
        <v>235000</v>
      </c>
      <c r="G6" s="97">
        <v>0</v>
      </c>
      <c r="H6" s="95">
        <f t="shared" si="0"/>
        <v>235000</v>
      </c>
      <c r="I6" s="84" t="s">
        <v>102</v>
      </c>
    </row>
    <row r="7" spans="1:9" ht="29.25" customHeight="1" x14ac:dyDescent="0.15">
      <c r="A7" s="85" t="s">
        <v>89</v>
      </c>
      <c r="B7" s="92" t="s">
        <v>104</v>
      </c>
      <c r="C7" s="88" t="s">
        <v>91</v>
      </c>
      <c r="D7" s="89">
        <v>660000</v>
      </c>
      <c r="E7" s="96" t="s">
        <v>99</v>
      </c>
      <c r="F7" s="95">
        <v>55000</v>
      </c>
      <c r="G7" s="97">
        <v>0</v>
      </c>
      <c r="H7" s="95">
        <f t="shared" si="0"/>
        <v>55000</v>
      </c>
      <c r="I7" s="86" t="s">
        <v>94</v>
      </c>
    </row>
    <row r="8" spans="1:9" ht="29.25" customHeight="1" x14ac:dyDescent="0.15">
      <c r="A8" s="85" t="s">
        <v>89</v>
      </c>
      <c r="B8" s="92" t="s">
        <v>123</v>
      </c>
      <c r="C8" s="139" t="s">
        <v>143</v>
      </c>
      <c r="D8" s="89">
        <v>1272960</v>
      </c>
      <c r="E8" s="96" t="s">
        <v>99</v>
      </c>
      <c r="F8" s="95">
        <v>212160</v>
      </c>
      <c r="G8" s="97">
        <v>0</v>
      </c>
      <c r="H8" s="95">
        <f t="shared" si="0"/>
        <v>212160</v>
      </c>
      <c r="I8" s="86" t="s">
        <v>95</v>
      </c>
    </row>
    <row r="9" spans="1:9" ht="29.25" customHeight="1" x14ac:dyDescent="0.15">
      <c r="A9" s="85" t="s">
        <v>89</v>
      </c>
      <c r="B9" s="87" t="s">
        <v>122</v>
      </c>
      <c r="C9" s="139" t="s">
        <v>143</v>
      </c>
      <c r="D9" s="89">
        <v>1160160</v>
      </c>
      <c r="E9" s="96" t="s">
        <v>99</v>
      </c>
      <c r="F9" s="95">
        <v>90220</v>
      </c>
      <c r="G9" s="97">
        <v>0</v>
      </c>
      <c r="H9" s="95">
        <f t="shared" si="0"/>
        <v>90220</v>
      </c>
      <c r="I9" s="84" t="s">
        <v>95</v>
      </c>
    </row>
    <row r="10" spans="1:9" ht="29.25" customHeight="1" x14ac:dyDescent="0.15">
      <c r="A10" s="85" t="s">
        <v>89</v>
      </c>
      <c r="B10" s="87" t="s">
        <v>124</v>
      </c>
      <c r="C10" s="139" t="s">
        <v>143</v>
      </c>
      <c r="D10" s="89">
        <v>541320</v>
      </c>
      <c r="E10" s="96" t="s">
        <v>99</v>
      </c>
      <c r="F10" s="95">
        <v>193360</v>
      </c>
      <c r="G10" s="97">
        <v>0</v>
      </c>
      <c r="H10" s="95">
        <f t="shared" si="0"/>
        <v>193360</v>
      </c>
      <c r="I10" s="84" t="s">
        <v>95</v>
      </c>
    </row>
    <row r="11" spans="1:9" ht="29.25" customHeight="1" x14ac:dyDescent="0.15">
      <c r="A11" s="85" t="s">
        <v>89</v>
      </c>
      <c r="B11" s="87" t="s">
        <v>125</v>
      </c>
      <c r="C11" s="93" t="s">
        <v>118</v>
      </c>
      <c r="D11" s="89">
        <v>370800</v>
      </c>
      <c r="E11" s="96" t="s">
        <v>99</v>
      </c>
      <c r="F11" s="95">
        <v>30900</v>
      </c>
      <c r="G11" s="97">
        <v>0</v>
      </c>
      <c r="H11" s="95">
        <f t="shared" si="0"/>
        <v>30900</v>
      </c>
      <c r="I11" s="84" t="s">
        <v>95</v>
      </c>
    </row>
    <row r="12" spans="1:9" ht="29.25" customHeight="1" x14ac:dyDescent="0.15">
      <c r="A12" s="85" t="s">
        <v>89</v>
      </c>
      <c r="B12" s="87" t="s">
        <v>105</v>
      </c>
      <c r="C12" s="93" t="s">
        <v>118</v>
      </c>
      <c r="D12" s="89">
        <v>1528800</v>
      </c>
      <c r="E12" s="96" t="s">
        <v>99</v>
      </c>
      <c r="F12" s="95">
        <v>127400</v>
      </c>
      <c r="G12" s="97">
        <v>0</v>
      </c>
      <c r="H12" s="95">
        <f t="shared" si="0"/>
        <v>127400</v>
      </c>
      <c r="I12" s="86" t="s">
        <v>94</v>
      </c>
    </row>
    <row r="13" spans="1:9" ht="29.25" customHeight="1" x14ac:dyDescent="0.15">
      <c r="A13" s="85" t="s">
        <v>89</v>
      </c>
      <c r="B13" s="87" t="s">
        <v>97</v>
      </c>
      <c r="C13" s="93" t="s">
        <v>98</v>
      </c>
      <c r="D13" s="89">
        <v>598800</v>
      </c>
      <c r="E13" s="96" t="s">
        <v>99</v>
      </c>
      <c r="F13" s="95">
        <v>49900</v>
      </c>
      <c r="G13" s="97">
        <v>0</v>
      </c>
      <c r="H13" s="95">
        <f t="shared" ref="H13:H14" si="1">SUM(E13:G13)</f>
        <v>49900</v>
      </c>
      <c r="I13" s="86" t="s">
        <v>94</v>
      </c>
    </row>
    <row r="14" spans="1:9" ht="29.25" customHeight="1" x14ac:dyDescent="0.15">
      <c r="A14" s="113" t="s">
        <v>89</v>
      </c>
      <c r="B14" s="92" t="s">
        <v>131</v>
      </c>
      <c r="C14" s="93" t="s">
        <v>93</v>
      </c>
      <c r="D14" s="89">
        <v>20642400</v>
      </c>
      <c r="E14" s="96" t="s">
        <v>99</v>
      </c>
      <c r="F14" s="95">
        <v>1720200</v>
      </c>
      <c r="G14" s="97">
        <v>0</v>
      </c>
      <c r="H14" s="95">
        <f t="shared" si="1"/>
        <v>1720200</v>
      </c>
      <c r="I14" s="86" t="s">
        <v>95</v>
      </c>
    </row>
    <row r="15" spans="1:9" ht="29.25" customHeight="1" x14ac:dyDescent="0.15">
      <c r="A15" s="113" t="s">
        <v>89</v>
      </c>
      <c r="B15" s="128" t="s">
        <v>140</v>
      </c>
      <c r="C15" s="124" t="s">
        <v>141</v>
      </c>
      <c r="D15" s="125">
        <v>2832500</v>
      </c>
      <c r="E15" s="96">
        <v>0</v>
      </c>
      <c r="F15" s="125">
        <v>82500</v>
      </c>
      <c r="G15" s="126">
        <v>0</v>
      </c>
      <c r="H15" s="95">
        <f t="shared" ref="H15:H17" si="2">SUM(E15:G15)</f>
        <v>82500</v>
      </c>
      <c r="I15" s="123" t="s">
        <v>136</v>
      </c>
    </row>
    <row r="16" spans="1:9" ht="29.25" customHeight="1" x14ac:dyDescent="0.15">
      <c r="A16" s="113" t="s">
        <v>89</v>
      </c>
      <c r="B16" s="128" t="s">
        <v>142</v>
      </c>
      <c r="C16" s="124" t="s">
        <v>144</v>
      </c>
      <c r="D16" s="125">
        <v>1417500</v>
      </c>
      <c r="E16" s="96">
        <v>0</v>
      </c>
      <c r="F16" s="127">
        <v>67500</v>
      </c>
      <c r="G16" s="126"/>
      <c r="H16" s="95">
        <f t="shared" si="2"/>
        <v>67500</v>
      </c>
      <c r="I16" s="123" t="s">
        <v>136</v>
      </c>
    </row>
    <row r="17" spans="1:9" ht="29.25" customHeight="1" x14ac:dyDescent="0.15">
      <c r="A17" s="113" t="s">
        <v>89</v>
      </c>
      <c r="B17" s="128" t="s">
        <v>145</v>
      </c>
      <c r="C17" s="124" t="s">
        <v>143</v>
      </c>
      <c r="D17" s="125">
        <v>2804390</v>
      </c>
      <c r="E17" s="96">
        <v>0</v>
      </c>
      <c r="F17" s="127">
        <v>123890</v>
      </c>
      <c r="G17" s="126"/>
      <c r="H17" s="95">
        <f t="shared" si="2"/>
        <v>123890</v>
      </c>
      <c r="I17" s="123" t="s">
        <v>136</v>
      </c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scale="90" orientation="landscape" r:id="rId1"/>
  <ignoredErrors>
    <ignoredError sqref="H15:H17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7"/>
  <sheetViews>
    <sheetView topLeftCell="A19" zoomScale="85" zoomScaleNormal="85" workbookViewId="0">
      <selection activeCell="E47" sqref="E47"/>
    </sheetView>
  </sheetViews>
  <sheetFormatPr defaultRowHeight="13.5" x14ac:dyDescent="0.1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41.77734375" style="8" customWidth="1"/>
    <col min="6" max="6" width="40.21875" customWidth="1"/>
  </cols>
  <sheetData>
    <row r="1" spans="1:5" ht="39" customHeight="1" x14ac:dyDescent="0.15">
      <c r="A1" s="186" t="s">
        <v>115</v>
      </c>
      <c r="B1" s="186"/>
      <c r="C1" s="186"/>
      <c r="D1" s="186"/>
      <c r="E1" s="186"/>
    </row>
    <row r="2" spans="1:5" ht="39" customHeight="1" thickBot="1" x14ac:dyDescent="0.2">
      <c r="A2" s="111" t="s">
        <v>89</v>
      </c>
      <c r="B2" s="111"/>
      <c r="C2" s="103"/>
      <c r="D2" s="103"/>
      <c r="E2" s="112" t="s">
        <v>47</v>
      </c>
    </row>
    <row r="3" spans="1:5" ht="21.75" customHeight="1" x14ac:dyDescent="0.15">
      <c r="A3" s="192" t="s">
        <v>48</v>
      </c>
      <c r="B3" s="104" t="s">
        <v>49</v>
      </c>
      <c r="C3" s="195" t="s">
        <v>165</v>
      </c>
      <c r="D3" s="196"/>
      <c r="E3" s="197"/>
    </row>
    <row r="4" spans="1:5" ht="21.75" customHeight="1" x14ac:dyDescent="0.15">
      <c r="A4" s="193"/>
      <c r="B4" s="31" t="s">
        <v>50</v>
      </c>
      <c r="C4" s="94">
        <v>16940000</v>
      </c>
      <c r="D4" s="53" t="s">
        <v>161</v>
      </c>
      <c r="E4" s="105">
        <v>16423000</v>
      </c>
    </row>
    <row r="5" spans="1:5" ht="21.75" customHeight="1" x14ac:dyDescent="0.15">
      <c r="A5" s="193"/>
      <c r="B5" s="31" t="s">
        <v>52</v>
      </c>
      <c r="C5" s="54">
        <v>0.97</v>
      </c>
      <c r="D5" s="53" t="s">
        <v>28</v>
      </c>
      <c r="E5" s="105">
        <v>16423000</v>
      </c>
    </row>
    <row r="6" spans="1:5" ht="21.75" customHeight="1" x14ac:dyDescent="0.15">
      <c r="A6" s="193"/>
      <c r="B6" s="31" t="s">
        <v>27</v>
      </c>
      <c r="C6" s="55" t="s">
        <v>166</v>
      </c>
      <c r="D6" s="53" t="s">
        <v>75</v>
      </c>
      <c r="E6" s="105" t="s">
        <v>167</v>
      </c>
    </row>
    <row r="7" spans="1:5" ht="21.75" customHeight="1" x14ac:dyDescent="0.15">
      <c r="A7" s="193"/>
      <c r="B7" s="31" t="s">
        <v>53</v>
      </c>
      <c r="C7" s="56" t="s">
        <v>151</v>
      </c>
      <c r="D7" s="53" t="s">
        <v>54</v>
      </c>
      <c r="E7" s="105" t="s">
        <v>164</v>
      </c>
    </row>
    <row r="8" spans="1:5" ht="21.75" customHeight="1" x14ac:dyDescent="0.15">
      <c r="A8" s="193"/>
      <c r="B8" s="31" t="s">
        <v>55</v>
      </c>
      <c r="C8" s="56" t="s">
        <v>152</v>
      </c>
      <c r="D8" s="53" t="s">
        <v>30</v>
      </c>
      <c r="E8" s="109" t="s">
        <v>168</v>
      </c>
    </row>
    <row r="9" spans="1:5" ht="21.75" customHeight="1" thickBot="1" x14ac:dyDescent="0.2">
      <c r="A9" s="194"/>
      <c r="B9" s="106" t="s">
        <v>56</v>
      </c>
      <c r="C9" s="107" t="s">
        <v>153</v>
      </c>
      <c r="D9" s="108" t="s">
        <v>57</v>
      </c>
      <c r="E9" s="110" t="s">
        <v>169</v>
      </c>
    </row>
    <row r="10" spans="1:5" ht="21.75" customHeight="1" x14ac:dyDescent="0.15">
      <c r="A10" s="192" t="s">
        <v>48</v>
      </c>
      <c r="B10" s="104" t="s">
        <v>49</v>
      </c>
      <c r="C10" s="195" t="s">
        <v>170</v>
      </c>
      <c r="D10" s="196"/>
      <c r="E10" s="197"/>
    </row>
    <row r="11" spans="1:5" ht="21.75" customHeight="1" x14ac:dyDescent="0.15">
      <c r="A11" s="193"/>
      <c r="B11" s="31" t="s">
        <v>50</v>
      </c>
      <c r="C11" s="94">
        <v>650000</v>
      </c>
      <c r="D11" s="53" t="s">
        <v>51</v>
      </c>
      <c r="E11" s="105">
        <v>630000</v>
      </c>
    </row>
    <row r="12" spans="1:5" ht="21.75" customHeight="1" x14ac:dyDescent="0.15">
      <c r="A12" s="193"/>
      <c r="B12" s="31" t="s">
        <v>52</v>
      </c>
      <c r="C12" s="54">
        <v>0.97</v>
      </c>
      <c r="D12" s="53" t="s">
        <v>162</v>
      </c>
      <c r="E12" s="105">
        <v>630000</v>
      </c>
    </row>
    <row r="13" spans="1:5" ht="21.75" customHeight="1" x14ac:dyDescent="0.15">
      <c r="A13" s="193"/>
      <c r="B13" s="31" t="s">
        <v>27</v>
      </c>
      <c r="C13" s="55" t="s">
        <v>166</v>
      </c>
      <c r="D13" s="53" t="s">
        <v>75</v>
      </c>
      <c r="E13" s="105" t="s">
        <v>171</v>
      </c>
    </row>
    <row r="14" spans="1:5" ht="21.75" customHeight="1" x14ac:dyDescent="0.15">
      <c r="A14" s="193"/>
      <c r="B14" s="31" t="s">
        <v>53</v>
      </c>
      <c r="C14" s="56" t="s">
        <v>151</v>
      </c>
      <c r="D14" s="53" t="s">
        <v>54</v>
      </c>
      <c r="E14" s="105" t="s">
        <v>172</v>
      </c>
    </row>
    <row r="15" spans="1:5" ht="21.75" customHeight="1" x14ac:dyDescent="0.15">
      <c r="A15" s="193"/>
      <c r="B15" s="31" t="s">
        <v>55</v>
      </c>
      <c r="C15" s="56" t="s">
        <v>152</v>
      </c>
      <c r="D15" s="53" t="s">
        <v>30</v>
      </c>
      <c r="E15" s="109" t="s">
        <v>173</v>
      </c>
    </row>
    <row r="16" spans="1:5" ht="21.75" customHeight="1" thickBot="1" x14ac:dyDescent="0.2">
      <c r="A16" s="194"/>
      <c r="B16" s="106" t="s">
        <v>56</v>
      </c>
      <c r="C16" s="107" t="s">
        <v>153</v>
      </c>
      <c r="D16" s="108" t="s">
        <v>57</v>
      </c>
      <c r="E16" s="110" t="s">
        <v>174</v>
      </c>
    </row>
    <row r="17" spans="1:5" ht="21.75" customHeight="1" x14ac:dyDescent="0.15">
      <c r="A17" s="192" t="s">
        <v>48</v>
      </c>
      <c r="B17" s="104" t="s">
        <v>49</v>
      </c>
      <c r="C17" s="195" t="s">
        <v>175</v>
      </c>
      <c r="D17" s="196"/>
      <c r="E17" s="197"/>
    </row>
    <row r="18" spans="1:5" ht="21.75" customHeight="1" x14ac:dyDescent="0.15">
      <c r="A18" s="193"/>
      <c r="B18" s="31" t="s">
        <v>50</v>
      </c>
      <c r="C18" s="94">
        <v>495500</v>
      </c>
      <c r="D18" s="53" t="s">
        <v>51</v>
      </c>
      <c r="E18" s="105">
        <v>493000</v>
      </c>
    </row>
    <row r="19" spans="1:5" ht="21.75" customHeight="1" x14ac:dyDescent="0.15">
      <c r="A19" s="193"/>
      <c r="B19" s="31" t="s">
        <v>52</v>
      </c>
      <c r="C19" s="54">
        <v>0.99</v>
      </c>
      <c r="D19" s="53" t="s">
        <v>28</v>
      </c>
      <c r="E19" s="105">
        <v>493000</v>
      </c>
    </row>
    <row r="20" spans="1:5" ht="21.75" customHeight="1" x14ac:dyDescent="0.15">
      <c r="A20" s="193"/>
      <c r="B20" s="31" t="s">
        <v>27</v>
      </c>
      <c r="C20" s="55" t="s">
        <v>172</v>
      </c>
      <c r="D20" s="53" t="s">
        <v>75</v>
      </c>
      <c r="E20" s="105" t="s">
        <v>176</v>
      </c>
    </row>
    <row r="21" spans="1:5" ht="21.75" customHeight="1" x14ac:dyDescent="0.15">
      <c r="A21" s="193"/>
      <c r="B21" s="31" t="s">
        <v>53</v>
      </c>
      <c r="C21" s="56" t="s">
        <v>151</v>
      </c>
      <c r="D21" s="53" t="s">
        <v>54</v>
      </c>
      <c r="E21" s="105" t="s">
        <v>177</v>
      </c>
    </row>
    <row r="22" spans="1:5" ht="21.75" customHeight="1" x14ac:dyDescent="0.15">
      <c r="A22" s="193"/>
      <c r="B22" s="31" t="s">
        <v>55</v>
      </c>
      <c r="C22" s="56" t="s">
        <v>152</v>
      </c>
      <c r="D22" s="53" t="s">
        <v>30</v>
      </c>
      <c r="E22" s="109" t="s">
        <v>178</v>
      </c>
    </row>
    <row r="23" spans="1:5" ht="21.75" customHeight="1" thickBot="1" x14ac:dyDescent="0.2">
      <c r="A23" s="194"/>
      <c r="B23" s="106" t="s">
        <v>56</v>
      </c>
      <c r="C23" s="107" t="s">
        <v>153</v>
      </c>
      <c r="D23" s="108" t="s">
        <v>57</v>
      </c>
      <c r="E23" s="110" t="s">
        <v>174</v>
      </c>
    </row>
    <row r="24" spans="1:5" ht="21.75" customHeight="1" x14ac:dyDescent="0.15">
      <c r="A24" s="192" t="s">
        <v>48</v>
      </c>
      <c r="B24" s="104" t="s">
        <v>49</v>
      </c>
      <c r="C24" s="195" t="s">
        <v>179</v>
      </c>
      <c r="D24" s="196"/>
      <c r="E24" s="197"/>
    </row>
    <row r="25" spans="1:5" ht="21.75" customHeight="1" x14ac:dyDescent="0.15">
      <c r="A25" s="193"/>
      <c r="B25" s="31" t="s">
        <v>50</v>
      </c>
      <c r="C25" s="94">
        <v>3136000</v>
      </c>
      <c r="D25" s="53" t="s">
        <v>51</v>
      </c>
      <c r="E25" s="105">
        <v>2808000</v>
      </c>
    </row>
    <row r="26" spans="1:5" ht="21.75" customHeight="1" x14ac:dyDescent="0.15">
      <c r="A26" s="193"/>
      <c r="B26" s="31" t="s">
        <v>52</v>
      </c>
      <c r="C26" s="54">
        <v>0.9</v>
      </c>
      <c r="D26" s="53" t="s">
        <v>28</v>
      </c>
      <c r="E26" s="105">
        <v>2808000</v>
      </c>
    </row>
    <row r="27" spans="1:5" ht="21.75" customHeight="1" x14ac:dyDescent="0.15">
      <c r="A27" s="193"/>
      <c r="B27" s="31" t="s">
        <v>27</v>
      </c>
      <c r="C27" s="55" t="s">
        <v>180</v>
      </c>
      <c r="D27" s="53" t="s">
        <v>75</v>
      </c>
      <c r="E27" s="105" t="s">
        <v>181</v>
      </c>
    </row>
    <row r="28" spans="1:5" ht="21.75" customHeight="1" x14ac:dyDescent="0.15">
      <c r="A28" s="193"/>
      <c r="B28" s="31" t="s">
        <v>53</v>
      </c>
      <c r="C28" s="56" t="s">
        <v>151</v>
      </c>
      <c r="D28" s="53" t="s">
        <v>54</v>
      </c>
      <c r="E28" s="105" t="s">
        <v>182</v>
      </c>
    </row>
    <row r="29" spans="1:5" ht="21.75" customHeight="1" x14ac:dyDescent="0.15">
      <c r="A29" s="193"/>
      <c r="B29" s="31" t="s">
        <v>55</v>
      </c>
      <c r="C29" s="56" t="s">
        <v>152</v>
      </c>
      <c r="D29" s="53" t="s">
        <v>30</v>
      </c>
      <c r="E29" s="109" t="s">
        <v>183</v>
      </c>
    </row>
    <row r="30" spans="1:5" ht="21.75" customHeight="1" thickBot="1" x14ac:dyDescent="0.2">
      <c r="A30" s="194"/>
      <c r="B30" s="106" t="s">
        <v>56</v>
      </c>
      <c r="C30" s="107" t="s">
        <v>153</v>
      </c>
      <c r="D30" s="108" t="s">
        <v>57</v>
      </c>
      <c r="E30" s="110" t="s">
        <v>184</v>
      </c>
    </row>
    <row r="31" spans="1:5" ht="21.75" customHeight="1" x14ac:dyDescent="0.15">
      <c r="A31" s="192" t="s">
        <v>48</v>
      </c>
      <c r="B31" s="104" t="s">
        <v>49</v>
      </c>
      <c r="C31" s="195" t="s">
        <v>185</v>
      </c>
      <c r="D31" s="196"/>
      <c r="E31" s="197"/>
    </row>
    <row r="32" spans="1:5" ht="21.75" customHeight="1" x14ac:dyDescent="0.15">
      <c r="A32" s="193"/>
      <c r="B32" s="31" t="s">
        <v>50</v>
      </c>
      <c r="C32" s="94">
        <v>1257000</v>
      </c>
      <c r="D32" s="53" t="s">
        <v>51</v>
      </c>
      <c r="E32" s="105">
        <v>1217000</v>
      </c>
    </row>
    <row r="33" spans="1:5" ht="21.75" customHeight="1" x14ac:dyDescent="0.15">
      <c r="A33" s="193"/>
      <c r="B33" s="31" t="s">
        <v>52</v>
      </c>
      <c r="C33" s="54">
        <v>0.97</v>
      </c>
      <c r="D33" s="53" t="s">
        <v>28</v>
      </c>
      <c r="E33" s="105">
        <v>1217000</v>
      </c>
    </row>
    <row r="34" spans="1:5" ht="21.75" customHeight="1" x14ac:dyDescent="0.15">
      <c r="A34" s="193"/>
      <c r="B34" s="31" t="s">
        <v>27</v>
      </c>
      <c r="C34" s="55" t="s">
        <v>186</v>
      </c>
      <c r="D34" s="53" t="s">
        <v>75</v>
      </c>
      <c r="E34" s="105" t="s">
        <v>187</v>
      </c>
    </row>
    <row r="35" spans="1:5" ht="21.75" customHeight="1" x14ac:dyDescent="0.15">
      <c r="A35" s="193"/>
      <c r="B35" s="31" t="s">
        <v>53</v>
      </c>
      <c r="C35" s="56" t="s">
        <v>151</v>
      </c>
      <c r="D35" s="53" t="s">
        <v>54</v>
      </c>
      <c r="E35" s="105" t="s">
        <v>188</v>
      </c>
    </row>
    <row r="36" spans="1:5" ht="21.75" customHeight="1" x14ac:dyDescent="0.15">
      <c r="A36" s="193"/>
      <c r="B36" s="31" t="s">
        <v>55</v>
      </c>
      <c r="C36" s="56" t="s">
        <v>152</v>
      </c>
      <c r="D36" s="53" t="s">
        <v>30</v>
      </c>
      <c r="E36" s="109" t="s">
        <v>189</v>
      </c>
    </row>
    <row r="37" spans="1:5" ht="21.75" customHeight="1" thickBot="1" x14ac:dyDescent="0.2">
      <c r="A37" s="194"/>
      <c r="B37" s="106" t="s">
        <v>56</v>
      </c>
      <c r="C37" s="107" t="s">
        <v>153</v>
      </c>
      <c r="D37" s="108" t="s">
        <v>57</v>
      </c>
      <c r="E37" s="110" t="s">
        <v>190</v>
      </c>
    </row>
  </sheetData>
  <mergeCells count="11">
    <mergeCell ref="A1:E1"/>
    <mergeCell ref="A3:A9"/>
    <mergeCell ref="C3:E3"/>
    <mergeCell ref="A10:A16"/>
    <mergeCell ref="C10:E10"/>
    <mergeCell ref="A31:A37"/>
    <mergeCell ref="C31:E31"/>
    <mergeCell ref="A17:A23"/>
    <mergeCell ref="C17:E17"/>
    <mergeCell ref="A24:A30"/>
    <mergeCell ref="C24:E24"/>
  </mergeCells>
  <phoneticPr fontId="3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53"/>
  <sheetViews>
    <sheetView topLeftCell="A24" zoomScaleNormal="100" workbookViewId="0">
      <selection activeCell="C56" sqref="C56"/>
    </sheetView>
  </sheetViews>
  <sheetFormatPr defaultRowHeight="13.5" x14ac:dyDescent="0.15"/>
  <cols>
    <col min="1" max="1" width="17.109375" style="8" customWidth="1"/>
    <col min="2" max="2" width="22" style="20" customWidth="1"/>
    <col min="3" max="3" width="22.109375" style="20" customWidth="1"/>
    <col min="4" max="4" width="15.5546875" style="20" customWidth="1"/>
    <col min="5" max="6" width="15.5546875" style="8" customWidth="1"/>
  </cols>
  <sheetData>
    <row r="1" spans="1:6" ht="25.5" customHeight="1" x14ac:dyDescent="0.15">
      <c r="A1" s="186" t="s">
        <v>116</v>
      </c>
      <c r="B1" s="186"/>
      <c r="C1" s="186"/>
      <c r="D1" s="186"/>
      <c r="E1" s="186"/>
      <c r="F1" s="186"/>
    </row>
    <row r="2" spans="1:6" ht="25.5" customHeight="1" thickBot="1" x14ac:dyDescent="0.2">
      <c r="A2" s="115" t="s">
        <v>89</v>
      </c>
      <c r="B2" s="18"/>
      <c r="C2" s="19"/>
      <c r="D2" s="19"/>
      <c r="E2" s="1"/>
      <c r="F2" s="114" t="s">
        <v>46</v>
      </c>
    </row>
    <row r="3" spans="1:6" ht="25.5" customHeight="1" thickTop="1" x14ac:dyDescent="0.15">
      <c r="A3" s="24" t="s">
        <v>26</v>
      </c>
      <c r="B3" s="212" t="s">
        <v>165</v>
      </c>
      <c r="C3" s="213"/>
      <c r="D3" s="213"/>
      <c r="E3" s="213"/>
      <c r="F3" s="214"/>
    </row>
    <row r="4" spans="1:6" ht="25.5" customHeight="1" x14ac:dyDescent="0.15">
      <c r="A4" s="201" t="s">
        <v>33</v>
      </c>
      <c r="B4" s="216" t="s">
        <v>27</v>
      </c>
      <c r="C4" s="216" t="s">
        <v>81</v>
      </c>
      <c r="D4" s="82" t="s">
        <v>34</v>
      </c>
      <c r="E4" s="82" t="s">
        <v>28</v>
      </c>
      <c r="F4" s="83" t="s">
        <v>38</v>
      </c>
    </row>
    <row r="5" spans="1:6" ht="25.5" customHeight="1" x14ac:dyDescent="0.15">
      <c r="A5" s="215"/>
      <c r="B5" s="217"/>
      <c r="C5" s="217"/>
      <c r="D5" s="26" t="s">
        <v>35</v>
      </c>
      <c r="E5" s="26" t="s">
        <v>29</v>
      </c>
      <c r="F5" s="27" t="s">
        <v>36</v>
      </c>
    </row>
    <row r="6" spans="1:6" ht="25.5" customHeight="1" x14ac:dyDescent="0.15">
      <c r="A6" s="215"/>
      <c r="B6" s="218" t="s">
        <v>166</v>
      </c>
      <c r="C6" s="220" t="s">
        <v>167</v>
      </c>
      <c r="D6" s="222">
        <v>16940000</v>
      </c>
      <c r="E6" s="222">
        <v>16423000</v>
      </c>
      <c r="F6" s="224">
        <v>0.97</v>
      </c>
    </row>
    <row r="7" spans="1:6" ht="25.5" customHeight="1" x14ac:dyDescent="0.15">
      <c r="A7" s="202"/>
      <c r="B7" s="219"/>
      <c r="C7" s="221"/>
      <c r="D7" s="223"/>
      <c r="E7" s="223"/>
      <c r="F7" s="225"/>
    </row>
    <row r="8" spans="1:6" ht="25.5" customHeight="1" x14ac:dyDescent="0.15">
      <c r="A8" s="201" t="s">
        <v>30</v>
      </c>
      <c r="B8" s="82" t="s">
        <v>31</v>
      </c>
      <c r="C8" s="82" t="s">
        <v>40</v>
      </c>
      <c r="D8" s="203" t="s">
        <v>134</v>
      </c>
      <c r="E8" s="204"/>
      <c r="F8" s="205"/>
    </row>
    <row r="9" spans="1:6" ht="25.5" customHeight="1" x14ac:dyDescent="0.15">
      <c r="A9" s="202"/>
      <c r="B9" s="80" t="s">
        <v>168</v>
      </c>
      <c r="C9" s="79" t="s">
        <v>191</v>
      </c>
      <c r="D9" s="206" t="s">
        <v>169</v>
      </c>
      <c r="E9" s="207"/>
      <c r="F9" s="208"/>
    </row>
    <row r="10" spans="1:6" ht="25.5" customHeight="1" x14ac:dyDescent="0.15">
      <c r="A10" s="81" t="s">
        <v>39</v>
      </c>
      <c r="B10" s="209" t="s">
        <v>149</v>
      </c>
      <c r="C10" s="210"/>
      <c r="D10" s="210"/>
      <c r="E10" s="210"/>
      <c r="F10" s="211"/>
    </row>
    <row r="11" spans="1:6" ht="25.5" customHeight="1" x14ac:dyDescent="0.15">
      <c r="A11" s="81" t="s">
        <v>37</v>
      </c>
      <c r="B11" s="209" t="s">
        <v>150</v>
      </c>
      <c r="C11" s="210"/>
      <c r="D11" s="210"/>
      <c r="E11" s="210"/>
      <c r="F11" s="211"/>
    </row>
    <row r="12" spans="1:6" ht="25.5" customHeight="1" thickBot="1" x14ac:dyDescent="0.2">
      <c r="A12" s="25" t="s">
        <v>32</v>
      </c>
      <c r="B12" s="198" t="s">
        <v>99</v>
      </c>
      <c r="C12" s="199"/>
      <c r="D12" s="199"/>
      <c r="E12" s="199"/>
      <c r="F12" s="200"/>
    </row>
    <row r="13" spans="1:6" ht="25.5" customHeight="1" thickTop="1" x14ac:dyDescent="0.15">
      <c r="A13" s="24" t="s">
        <v>26</v>
      </c>
      <c r="B13" s="212" t="s">
        <v>170</v>
      </c>
      <c r="C13" s="213"/>
      <c r="D13" s="213"/>
      <c r="E13" s="213"/>
      <c r="F13" s="214"/>
    </row>
    <row r="14" spans="1:6" ht="25.5" customHeight="1" x14ac:dyDescent="0.15">
      <c r="A14" s="201" t="s">
        <v>33</v>
      </c>
      <c r="B14" s="216" t="s">
        <v>27</v>
      </c>
      <c r="C14" s="216" t="s">
        <v>75</v>
      </c>
      <c r="D14" s="82" t="s">
        <v>34</v>
      </c>
      <c r="E14" s="82" t="s">
        <v>28</v>
      </c>
      <c r="F14" s="83" t="s">
        <v>38</v>
      </c>
    </row>
    <row r="15" spans="1:6" ht="25.5" customHeight="1" x14ac:dyDescent="0.15">
      <c r="A15" s="215"/>
      <c r="B15" s="217"/>
      <c r="C15" s="217"/>
      <c r="D15" s="26" t="s">
        <v>35</v>
      </c>
      <c r="E15" s="26" t="s">
        <v>29</v>
      </c>
      <c r="F15" s="27" t="s">
        <v>36</v>
      </c>
    </row>
    <row r="16" spans="1:6" ht="25.5" customHeight="1" x14ac:dyDescent="0.15">
      <c r="A16" s="215"/>
      <c r="B16" s="218" t="s">
        <v>166</v>
      </c>
      <c r="C16" s="220" t="s">
        <v>171</v>
      </c>
      <c r="D16" s="222">
        <v>650000</v>
      </c>
      <c r="E16" s="222">
        <v>630000</v>
      </c>
      <c r="F16" s="224">
        <v>0.97</v>
      </c>
    </row>
    <row r="17" spans="1:6" ht="25.5" customHeight="1" x14ac:dyDescent="0.15">
      <c r="A17" s="202"/>
      <c r="B17" s="219"/>
      <c r="C17" s="221"/>
      <c r="D17" s="223"/>
      <c r="E17" s="223"/>
      <c r="F17" s="225"/>
    </row>
    <row r="18" spans="1:6" ht="25.5" customHeight="1" x14ac:dyDescent="0.15">
      <c r="A18" s="201" t="s">
        <v>30</v>
      </c>
      <c r="B18" s="82" t="s">
        <v>31</v>
      </c>
      <c r="C18" s="82" t="s">
        <v>40</v>
      </c>
      <c r="D18" s="203" t="s">
        <v>134</v>
      </c>
      <c r="E18" s="204"/>
      <c r="F18" s="205"/>
    </row>
    <row r="19" spans="1:6" ht="25.5" customHeight="1" x14ac:dyDescent="0.15">
      <c r="A19" s="202"/>
      <c r="B19" s="80" t="s">
        <v>173</v>
      </c>
      <c r="C19" s="79" t="s">
        <v>192</v>
      </c>
      <c r="D19" s="206" t="s">
        <v>163</v>
      </c>
      <c r="E19" s="207"/>
      <c r="F19" s="208"/>
    </row>
    <row r="20" spans="1:6" ht="25.5" customHeight="1" x14ac:dyDescent="0.15">
      <c r="A20" s="81" t="s">
        <v>39</v>
      </c>
      <c r="B20" s="209" t="s">
        <v>149</v>
      </c>
      <c r="C20" s="210"/>
      <c r="D20" s="210"/>
      <c r="E20" s="210"/>
      <c r="F20" s="211"/>
    </row>
    <row r="21" spans="1:6" ht="25.5" customHeight="1" x14ac:dyDescent="0.15">
      <c r="A21" s="81" t="s">
        <v>37</v>
      </c>
      <c r="B21" s="209" t="s">
        <v>150</v>
      </c>
      <c r="C21" s="210"/>
      <c r="D21" s="210"/>
      <c r="E21" s="210"/>
      <c r="F21" s="211"/>
    </row>
    <row r="22" spans="1:6" ht="25.5" customHeight="1" thickBot="1" x14ac:dyDescent="0.2">
      <c r="A22" s="25" t="s">
        <v>32</v>
      </c>
      <c r="B22" s="198" t="s">
        <v>99</v>
      </c>
      <c r="C22" s="199"/>
      <c r="D22" s="199"/>
      <c r="E22" s="199"/>
      <c r="F22" s="200"/>
    </row>
    <row r="23" spans="1:6" ht="25.5" customHeight="1" thickTop="1" x14ac:dyDescent="0.15">
      <c r="A23" s="24" t="s">
        <v>26</v>
      </c>
      <c r="B23" s="212" t="s">
        <v>175</v>
      </c>
      <c r="C23" s="213"/>
      <c r="D23" s="213"/>
      <c r="E23" s="213"/>
      <c r="F23" s="214"/>
    </row>
    <row r="24" spans="1:6" ht="25.5" customHeight="1" x14ac:dyDescent="0.15">
      <c r="A24" s="201" t="s">
        <v>33</v>
      </c>
      <c r="B24" s="216" t="s">
        <v>27</v>
      </c>
      <c r="C24" s="216" t="s">
        <v>75</v>
      </c>
      <c r="D24" s="82" t="s">
        <v>34</v>
      </c>
      <c r="E24" s="82" t="s">
        <v>28</v>
      </c>
      <c r="F24" s="83" t="s">
        <v>38</v>
      </c>
    </row>
    <row r="25" spans="1:6" ht="25.5" customHeight="1" x14ac:dyDescent="0.15">
      <c r="A25" s="215"/>
      <c r="B25" s="217"/>
      <c r="C25" s="217"/>
      <c r="D25" s="26" t="s">
        <v>35</v>
      </c>
      <c r="E25" s="26" t="s">
        <v>29</v>
      </c>
      <c r="F25" s="27" t="s">
        <v>36</v>
      </c>
    </row>
    <row r="26" spans="1:6" ht="25.5" customHeight="1" x14ac:dyDescent="0.15">
      <c r="A26" s="215"/>
      <c r="B26" s="218" t="s">
        <v>172</v>
      </c>
      <c r="C26" s="220" t="s">
        <v>193</v>
      </c>
      <c r="D26" s="222">
        <v>495500</v>
      </c>
      <c r="E26" s="222">
        <v>493000</v>
      </c>
      <c r="F26" s="224">
        <v>0.99</v>
      </c>
    </row>
    <row r="27" spans="1:6" ht="25.5" customHeight="1" x14ac:dyDescent="0.15">
      <c r="A27" s="202"/>
      <c r="B27" s="219"/>
      <c r="C27" s="221"/>
      <c r="D27" s="223"/>
      <c r="E27" s="223"/>
      <c r="F27" s="225"/>
    </row>
    <row r="28" spans="1:6" ht="25.5" customHeight="1" x14ac:dyDescent="0.15">
      <c r="A28" s="201" t="s">
        <v>30</v>
      </c>
      <c r="B28" s="82" t="s">
        <v>31</v>
      </c>
      <c r="C28" s="82" t="s">
        <v>40</v>
      </c>
      <c r="D28" s="203" t="s">
        <v>134</v>
      </c>
      <c r="E28" s="204"/>
      <c r="F28" s="205"/>
    </row>
    <row r="29" spans="1:6" ht="25.5" customHeight="1" x14ac:dyDescent="0.15">
      <c r="A29" s="202"/>
      <c r="B29" s="80" t="s">
        <v>194</v>
      </c>
      <c r="C29" s="79" t="s">
        <v>195</v>
      </c>
      <c r="D29" s="206" t="s">
        <v>174</v>
      </c>
      <c r="E29" s="207"/>
      <c r="F29" s="208"/>
    </row>
    <row r="30" spans="1:6" ht="25.5" customHeight="1" x14ac:dyDescent="0.15">
      <c r="A30" s="81" t="s">
        <v>39</v>
      </c>
      <c r="B30" s="209" t="s">
        <v>149</v>
      </c>
      <c r="C30" s="210"/>
      <c r="D30" s="210"/>
      <c r="E30" s="210"/>
      <c r="F30" s="211"/>
    </row>
    <row r="31" spans="1:6" ht="25.5" customHeight="1" x14ac:dyDescent="0.15">
      <c r="A31" s="81" t="s">
        <v>37</v>
      </c>
      <c r="B31" s="209" t="s">
        <v>150</v>
      </c>
      <c r="C31" s="210"/>
      <c r="D31" s="210"/>
      <c r="E31" s="210"/>
      <c r="F31" s="211"/>
    </row>
    <row r="32" spans="1:6" ht="25.5" customHeight="1" thickBot="1" x14ac:dyDescent="0.2">
      <c r="A32" s="25" t="s">
        <v>32</v>
      </c>
      <c r="B32" s="198" t="s">
        <v>99</v>
      </c>
      <c r="C32" s="199"/>
      <c r="D32" s="199"/>
      <c r="E32" s="199"/>
      <c r="F32" s="200"/>
    </row>
    <row r="33" spans="1:6" ht="25.5" customHeight="1" thickTop="1" x14ac:dyDescent="0.15">
      <c r="A33" s="24" t="s">
        <v>26</v>
      </c>
      <c r="B33" s="212" t="s">
        <v>179</v>
      </c>
      <c r="C33" s="213"/>
      <c r="D33" s="213"/>
      <c r="E33" s="213"/>
      <c r="F33" s="214"/>
    </row>
    <row r="34" spans="1:6" ht="25.5" customHeight="1" x14ac:dyDescent="0.15">
      <c r="A34" s="201" t="s">
        <v>33</v>
      </c>
      <c r="B34" s="216" t="s">
        <v>27</v>
      </c>
      <c r="C34" s="216" t="s">
        <v>75</v>
      </c>
      <c r="D34" s="82" t="s">
        <v>34</v>
      </c>
      <c r="E34" s="82" t="s">
        <v>28</v>
      </c>
      <c r="F34" s="83" t="s">
        <v>38</v>
      </c>
    </row>
    <row r="35" spans="1:6" ht="25.5" customHeight="1" x14ac:dyDescent="0.15">
      <c r="A35" s="215"/>
      <c r="B35" s="217"/>
      <c r="C35" s="217"/>
      <c r="D35" s="26" t="s">
        <v>35</v>
      </c>
      <c r="E35" s="26" t="s">
        <v>29</v>
      </c>
      <c r="F35" s="27" t="s">
        <v>36</v>
      </c>
    </row>
    <row r="36" spans="1:6" ht="25.5" customHeight="1" x14ac:dyDescent="0.15">
      <c r="A36" s="215"/>
      <c r="B36" s="218" t="s">
        <v>180</v>
      </c>
      <c r="C36" s="220" t="s">
        <v>181</v>
      </c>
      <c r="D36" s="222">
        <v>3136000</v>
      </c>
      <c r="E36" s="222">
        <v>2808000</v>
      </c>
      <c r="F36" s="224">
        <v>0.9</v>
      </c>
    </row>
    <row r="37" spans="1:6" ht="25.5" customHeight="1" x14ac:dyDescent="0.15">
      <c r="A37" s="202"/>
      <c r="B37" s="219"/>
      <c r="C37" s="221"/>
      <c r="D37" s="223"/>
      <c r="E37" s="223"/>
      <c r="F37" s="225"/>
    </row>
    <row r="38" spans="1:6" ht="25.5" customHeight="1" x14ac:dyDescent="0.15">
      <c r="A38" s="201" t="s">
        <v>30</v>
      </c>
      <c r="B38" s="82" t="s">
        <v>31</v>
      </c>
      <c r="C38" s="82" t="s">
        <v>40</v>
      </c>
      <c r="D38" s="203" t="s">
        <v>134</v>
      </c>
      <c r="E38" s="204"/>
      <c r="F38" s="205"/>
    </row>
    <row r="39" spans="1:6" ht="25.5" customHeight="1" x14ac:dyDescent="0.15">
      <c r="A39" s="202"/>
      <c r="B39" s="80" t="s">
        <v>183</v>
      </c>
      <c r="C39" s="79" t="s">
        <v>196</v>
      </c>
      <c r="D39" s="206" t="s">
        <v>184</v>
      </c>
      <c r="E39" s="207"/>
      <c r="F39" s="208"/>
    </row>
    <row r="40" spans="1:6" ht="25.5" customHeight="1" x14ac:dyDescent="0.15">
      <c r="A40" s="81" t="s">
        <v>39</v>
      </c>
      <c r="B40" s="209" t="s">
        <v>149</v>
      </c>
      <c r="C40" s="210"/>
      <c r="D40" s="210"/>
      <c r="E40" s="210"/>
      <c r="F40" s="211"/>
    </row>
    <row r="41" spans="1:6" ht="25.5" customHeight="1" x14ac:dyDescent="0.15">
      <c r="A41" s="81" t="s">
        <v>37</v>
      </c>
      <c r="B41" s="209" t="s">
        <v>150</v>
      </c>
      <c r="C41" s="210"/>
      <c r="D41" s="210"/>
      <c r="E41" s="210"/>
      <c r="F41" s="211"/>
    </row>
    <row r="42" spans="1:6" ht="25.5" customHeight="1" thickBot="1" x14ac:dyDescent="0.2">
      <c r="A42" s="25" t="s">
        <v>32</v>
      </c>
      <c r="B42" s="198" t="s">
        <v>99</v>
      </c>
      <c r="C42" s="199"/>
      <c r="D42" s="199"/>
      <c r="E42" s="199"/>
      <c r="F42" s="200"/>
    </row>
    <row r="43" spans="1:6" ht="25.5" customHeight="1" thickTop="1" x14ac:dyDescent="0.15">
      <c r="A43" s="24" t="s">
        <v>26</v>
      </c>
      <c r="B43" s="212" t="s">
        <v>185</v>
      </c>
      <c r="C43" s="213"/>
      <c r="D43" s="213"/>
      <c r="E43" s="213"/>
      <c r="F43" s="214"/>
    </row>
    <row r="44" spans="1:6" ht="25.5" customHeight="1" x14ac:dyDescent="0.15">
      <c r="A44" s="201" t="s">
        <v>33</v>
      </c>
      <c r="B44" s="216" t="s">
        <v>27</v>
      </c>
      <c r="C44" s="216" t="s">
        <v>75</v>
      </c>
      <c r="D44" s="82" t="s">
        <v>34</v>
      </c>
      <c r="E44" s="82" t="s">
        <v>28</v>
      </c>
      <c r="F44" s="83" t="s">
        <v>38</v>
      </c>
    </row>
    <row r="45" spans="1:6" ht="25.5" customHeight="1" x14ac:dyDescent="0.15">
      <c r="A45" s="215"/>
      <c r="B45" s="217"/>
      <c r="C45" s="217"/>
      <c r="D45" s="26" t="s">
        <v>35</v>
      </c>
      <c r="E45" s="26" t="s">
        <v>29</v>
      </c>
      <c r="F45" s="27" t="s">
        <v>36</v>
      </c>
    </row>
    <row r="46" spans="1:6" ht="25.5" customHeight="1" x14ac:dyDescent="0.15">
      <c r="A46" s="215"/>
      <c r="B46" s="218" t="s">
        <v>186</v>
      </c>
      <c r="C46" s="220" t="s">
        <v>187</v>
      </c>
      <c r="D46" s="222">
        <v>1257000</v>
      </c>
      <c r="E46" s="222">
        <v>1217000</v>
      </c>
      <c r="F46" s="224">
        <v>0.97</v>
      </c>
    </row>
    <row r="47" spans="1:6" ht="25.5" customHeight="1" x14ac:dyDescent="0.15">
      <c r="A47" s="202"/>
      <c r="B47" s="219"/>
      <c r="C47" s="221"/>
      <c r="D47" s="223"/>
      <c r="E47" s="223"/>
      <c r="F47" s="225"/>
    </row>
    <row r="48" spans="1:6" ht="25.5" customHeight="1" x14ac:dyDescent="0.15">
      <c r="A48" s="201" t="s">
        <v>30</v>
      </c>
      <c r="B48" s="82" t="s">
        <v>31</v>
      </c>
      <c r="C48" s="82" t="s">
        <v>40</v>
      </c>
      <c r="D48" s="203" t="s">
        <v>134</v>
      </c>
      <c r="E48" s="204"/>
      <c r="F48" s="205"/>
    </row>
    <row r="49" spans="1:6" ht="25.5" customHeight="1" x14ac:dyDescent="0.15">
      <c r="A49" s="202"/>
      <c r="B49" s="80" t="s">
        <v>189</v>
      </c>
      <c r="C49" s="79" t="s">
        <v>197</v>
      </c>
      <c r="D49" s="206" t="s">
        <v>190</v>
      </c>
      <c r="E49" s="207"/>
      <c r="F49" s="208"/>
    </row>
    <row r="50" spans="1:6" ht="25.5" customHeight="1" x14ac:dyDescent="0.15">
      <c r="A50" s="81" t="s">
        <v>39</v>
      </c>
      <c r="B50" s="209" t="s">
        <v>149</v>
      </c>
      <c r="C50" s="210"/>
      <c r="D50" s="210"/>
      <c r="E50" s="210"/>
      <c r="F50" s="211"/>
    </row>
    <row r="51" spans="1:6" ht="25.5" customHeight="1" x14ac:dyDescent="0.15">
      <c r="A51" s="81" t="s">
        <v>37</v>
      </c>
      <c r="B51" s="209" t="s">
        <v>150</v>
      </c>
      <c r="C51" s="210"/>
      <c r="D51" s="210"/>
      <c r="E51" s="210"/>
      <c r="F51" s="211"/>
    </row>
    <row r="52" spans="1:6" ht="25.5" customHeight="1" thickBot="1" x14ac:dyDescent="0.2">
      <c r="A52" s="25" t="s">
        <v>32</v>
      </c>
      <c r="B52" s="198" t="s">
        <v>99</v>
      </c>
      <c r="C52" s="199"/>
      <c r="D52" s="199"/>
      <c r="E52" s="199"/>
      <c r="F52" s="200"/>
    </row>
    <row r="53" spans="1:6" ht="14.25" thickTop="1" x14ac:dyDescent="0.15"/>
  </sheetData>
  <mergeCells count="76">
    <mergeCell ref="B42:F42"/>
    <mergeCell ref="A38:A39"/>
    <mergeCell ref="D38:F38"/>
    <mergeCell ref="D39:F39"/>
    <mergeCell ref="B40:F40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B22:F22"/>
    <mergeCell ref="A18:A19"/>
    <mergeCell ref="D18:F18"/>
    <mergeCell ref="D19:F19"/>
    <mergeCell ref="B20:F20"/>
    <mergeCell ref="B21:F2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11:F11"/>
    <mergeCell ref="A1:F1"/>
    <mergeCell ref="B12:F12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A8:A9"/>
    <mergeCell ref="D8:F8"/>
    <mergeCell ref="D9:F9"/>
    <mergeCell ref="B10:F10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52:F52"/>
    <mergeCell ref="A48:A49"/>
    <mergeCell ref="D48:F48"/>
    <mergeCell ref="D49:F49"/>
    <mergeCell ref="B50:F50"/>
    <mergeCell ref="B51:F51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2023-11-27T08:43:23Z</dcterms:modified>
</cp:coreProperties>
</file>