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lp(나비)\2020년 중원수련관(운영지원팀)\2020년 계약 관런\월별 정보공개\1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85" i="9" l="1"/>
  <c r="F76" i="9" l="1"/>
  <c r="F66" i="9" l="1"/>
  <c r="F56" i="9"/>
  <c r="F46" i="9" l="1"/>
  <c r="F26" i="9" l="1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<sst xmlns="http://schemas.openxmlformats.org/spreadsheetml/2006/main" count="831" uniqueCount="335">
  <si>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</si>
  <si>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</si>
  <si>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</si>
  <si>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</si>
  <si>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</si>
  <si>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</si>
  <si>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</si>
  <si>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</si>
  <si>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</si>
  <si>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</si>
  <si>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</si>
  <si>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</si>
  <si>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</si>
  <si>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</si>
  <si>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</si>
  <si>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</si>
  <si>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</si>
  <si>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</si>
  <si>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</si>
  <si>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</si>
  <si>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</si>
  <si>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</si>
  <si>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</si>
  <si>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</si>
  <si>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</si>
  <si>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</si>
  <si>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</si>
  <si>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</si>
  <si>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</si>
  <si>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</si>
  <si>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</si>
  <si>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</si>
  <si>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</si>
  <si>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</si>
  <si>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</si>
  <si>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</si>
  <si>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</si>
  <si>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</si>
  <si>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</si>
  <si>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</si>
  <si>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</si>
  <si>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</si>
  <si>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</si>
  <si>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</si>
  <si>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</si>
  <si>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</si>
  <si>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</si>
  <si>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</si>
  <si>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</si>
  <si>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</si>
  <si>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</si>
  <si>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</si>
  <si>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</si>
  <si>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</si>
  <si>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</si>
  <si>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</si>
  <si>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</si>
  <si>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</si>
  <si>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</si>
  <si>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</si>
  <si>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</si>
  <si>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</si>
  <si>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</si>
  <si>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</si>
  <si>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</si>
  <si>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</si>
  <si>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</si>
  <si>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</si>
  <si>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</si>
  <si>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</si>
  <si>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</si>
  <si>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</si>
  <si>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</si>
  <si>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</si>
  <si>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</si>
  <si>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</si>
  <si>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</si>
  <si>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</si>
  <si>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</si>
  <si>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</si>
  <si>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</si>
  <si>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</si>
  <si>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</si>
  <si>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</si>
  <si>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</si>
  <si>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</si>
  <si>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</si>
  <si>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</si>
  <si>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</si>
  <si>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</si>
  <si>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</si>
  <si>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</si>
  <si>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</si>
  <si>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</si>
  <si>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</si>
  <si>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</si>
  <si>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</si>
  <si>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</si>
  <si>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</si>
  <si>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</si>
  <si>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</si>
  <si>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</si>
  <si>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</si>
  <si>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</si>
  <si>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</si>
  <si>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</si>
  <si>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</si>
  <si>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</si>
  <si>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</si>
  <si>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</si>
  <si>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</si>
  <si>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</si>
  <si>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</si>
  <si>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</si>
  <si>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</si>
  <si>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</si>
  <si>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</si>
  <si>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</si>
  <si>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</si>
  <si>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</si>
  <si>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</si>
  <si>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</si>
  <si>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.</t>
    <phoneticPr fontId="4" type="noConversion"/>
  </si>
  <si>
    <t>중원청소년수련관</t>
    <phoneticPr fontId="4" type="noConversion"/>
  </si>
  <si>
    <t>-</t>
    <phoneticPr fontId="4" type="noConversion"/>
  </si>
  <si>
    <t>지방자치를 당사자로 하는 계약에 관한 법률 시행령 제25조1항5호에 의한 수의계약</t>
    <phoneticPr fontId="4" type="noConversion"/>
  </si>
  <si>
    <t>기계실 감압밸브 교체</t>
    <phoneticPr fontId="4" type="noConversion"/>
  </si>
  <si>
    <t>김영빈</t>
    <phoneticPr fontId="41" type="noConversion"/>
  </si>
  <si>
    <t>황창규</t>
    <phoneticPr fontId="41" type="noConversion"/>
  </si>
  <si>
    <t>해당사항 없으시 [- 해당사항없음 -]이라고 명기해주세요</t>
    <phoneticPr fontId="4" type="noConversion"/>
  </si>
  <si>
    <t>수의</t>
    <phoneticPr fontId="4" type="noConversion"/>
  </si>
  <si>
    <t>중원수련관</t>
    <phoneticPr fontId="4" type="noConversion"/>
  </si>
  <si>
    <t>도주성</t>
    <phoneticPr fontId="4" type="noConversion"/>
  </si>
  <si>
    <t>031-729-9317</t>
    <phoneticPr fontId="4" type="noConversion"/>
  </si>
  <si>
    <t>수영장 샤워장 안전위생 개선공사</t>
    <phoneticPr fontId="4" type="noConversion"/>
  </si>
  <si>
    <t>건축</t>
    <phoneticPr fontId="4" type="noConversion"/>
  </si>
  <si>
    <t>-</t>
    <phoneticPr fontId="4" type="noConversion"/>
  </si>
  <si>
    <t xml:space="preserve">2020년도 승강기 위탁관리 연간계약 </t>
    <phoneticPr fontId="41" type="noConversion"/>
  </si>
  <si>
    <t xml:space="preserve">2020년도 소방시설 안전관리 위탁 연간계약 </t>
    <phoneticPr fontId="41" type="noConversion"/>
  </si>
  <si>
    <t>2020년도 인터넷 전화 사용신청(4차) 연간계약</t>
    <phoneticPr fontId="41" type="noConversion"/>
  </si>
  <si>
    <t>2020년도 인테넷망(3차) 연간계약</t>
    <phoneticPr fontId="41" type="noConversion"/>
  </si>
  <si>
    <t>2020년 방과후아카데미 복합기 임대 계약</t>
    <phoneticPr fontId="41" type="noConversion"/>
  </si>
  <si>
    <t>2020년도 무인경비시스템 연간계약</t>
    <phoneticPr fontId="41" type="noConversion"/>
  </si>
  <si>
    <t>2020년도 사무용복합기 임대 연간계약</t>
    <phoneticPr fontId="41" type="noConversion"/>
  </si>
  <si>
    <t>방과후 위탁급식 계약체결</t>
    <phoneticPr fontId="41" type="noConversion"/>
  </si>
  <si>
    <t>2020년도 차염발생장치(소금물 전기분해장치) 렌탈 연간계약</t>
    <phoneticPr fontId="41" type="noConversion"/>
  </si>
  <si>
    <t>셔틀버스 연간 계약체결</t>
    <phoneticPr fontId="41" type="noConversion"/>
  </si>
  <si>
    <t>2020년 방과후아카데미 환경/위생(공기청정기) 위탁 관리(렌탈) 계약</t>
    <phoneticPr fontId="41" type="noConversion"/>
  </si>
  <si>
    <t>2020년도 환경/위생(정수기,공기청정기,비데) 위탁관리 연간계약</t>
    <phoneticPr fontId="41" type="noConversion"/>
  </si>
  <si>
    <t>2020년 환경/위생(공기청정기) 위탁관리 연간계약</t>
    <phoneticPr fontId="41" type="noConversion"/>
  </si>
  <si>
    <t>시설관리용역 계약체결</t>
    <phoneticPr fontId="41" type="noConversion"/>
  </si>
  <si>
    <t>㈜바로엘리베이터</t>
    <phoneticPr fontId="41" type="noConversion"/>
  </si>
  <si>
    <t>㈜성남소방전기</t>
    <phoneticPr fontId="41" type="noConversion"/>
  </si>
  <si>
    <t>케이티</t>
    <phoneticPr fontId="41" type="noConversion"/>
  </si>
  <si>
    <t>케이티</t>
    <phoneticPr fontId="41" type="noConversion"/>
  </si>
  <si>
    <t>신도종합서비스</t>
    <phoneticPr fontId="41" type="noConversion"/>
  </si>
  <si>
    <t>주식회사에스원</t>
    <phoneticPr fontId="41" type="noConversion"/>
  </si>
  <si>
    <t>다온정보</t>
    <phoneticPr fontId="41" type="noConversion"/>
  </si>
  <si>
    <t>븟반</t>
    <phoneticPr fontId="41" type="noConversion"/>
  </si>
  <si>
    <t>㈜하이클로</t>
    <phoneticPr fontId="41" type="noConversion"/>
  </si>
  <si>
    <t>㈜활기찬중부관광</t>
    <phoneticPr fontId="41" type="noConversion"/>
  </si>
  <si>
    <t>웅진코웨이㈜</t>
    <phoneticPr fontId="41" type="noConversion"/>
  </si>
  <si>
    <t>㈜현대렌탈케어</t>
    <phoneticPr fontId="41" type="noConversion"/>
  </si>
  <si>
    <t>웅진코웨이㈜</t>
    <phoneticPr fontId="41" type="noConversion"/>
  </si>
  <si>
    <t>사회복지법인 미래재단</t>
    <phoneticPr fontId="41" type="noConversion"/>
  </si>
  <si>
    <t>2020.01.21.</t>
    <phoneticPr fontId="4" type="noConversion"/>
  </si>
  <si>
    <t>2019.12.20.</t>
    <phoneticPr fontId="41" type="noConversion"/>
  </si>
  <si>
    <t>2020.01.01.</t>
    <phoneticPr fontId="41" type="noConversion"/>
  </si>
  <si>
    <t>2019.12.24.</t>
    <phoneticPr fontId="41" type="noConversion"/>
  </si>
  <si>
    <t>2019.12.26.</t>
    <phoneticPr fontId="41" type="noConversion"/>
  </si>
  <si>
    <t>2019.12.27.</t>
    <phoneticPr fontId="41" type="noConversion"/>
  </si>
  <si>
    <t>2019.12.30.</t>
    <phoneticPr fontId="41" type="noConversion"/>
  </si>
  <si>
    <t>2020.12.31.</t>
    <phoneticPr fontId="41" type="noConversion"/>
  </si>
  <si>
    <t>2020.02.03.</t>
    <phoneticPr fontId="4" type="noConversion"/>
  </si>
  <si>
    <t>기계실 감압밸브장치 설치</t>
    <phoneticPr fontId="41" type="noConversion"/>
  </si>
  <si>
    <t>청소년방과후아카데미 운영공간 이전공사 실시</t>
    <phoneticPr fontId="41" type="noConversion"/>
  </si>
  <si>
    <t>방과후아카데미 주말전문체험 프로그램비 지급</t>
    <phoneticPr fontId="41" type="noConversion"/>
  </si>
  <si>
    <t>작은도서관 및 방과후아카데미 운영공간 이전에 따른 전기공사 실시</t>
    <phoneticPr fontId="41" type="noConversion"/>
  </si>
  <si>
    <t>청소년방과후아카데미 운영공간 이동에 따른 운영비 지급</t>
    <phoneticPr fontId="41" type="noConversion"/>
  </si>
  <si>
    <t>물탱크 구입</t>
    <phoneticPr fontId="41" type="noConversion"/>
  </si>
  <si>
    <t>빌딩자동제어장치 구입</t>
    <phoneticPr fontId="41" type="noConversion"/>
  </si>
  <si>
    <t>물탱크 철거 공사</t>
    <phoneticPr fontId="41" type="noConversion"/>
  </si>
  <si>
    <t>펌프 및 후렉시블 조인트 교체</t>
    <phoneticPr fontId="41" type="noConversion"/>
  </si>
  <si>
    <t>서라벌산업개발㈜</t>
    <phoneticPr fontId="41" type="noConversion"/>
  </si>
  <si>
    <t>하이건업주식회사</t>
    <phoneticPr fontId="41" type="noConversion"/>
  </si>
  <si>
    <t>나브르</t>
    <phoneticPr fontId="41" type="noConversion"/>
  </si>
  <si>
    <t>㈜보람이엔씨</t>
    <phoneticPr fontId="41" type="noConversion"/>
  </si>
  <si>
    <t>성남대동익스프레스</t>
    <phoneticPr fontId="41" type="noConversion"/>
  </si>
  <si>
    <t>서울지방조달청</t>
    <phoneticPr fontId="41" type="noConversion"/>
  </si>
  <si>
    <t>서울지방조달청</t>
    <phoneticPr fontId="41" type="noConversion"/>
  </si>
  <si>
    <t>㈜와이 디 티</t>
    <phoneticPr fontId="41" type="noConversion"/>
  </si>
  <si>
    <t>LG전기</t>
    <phoneticPr fontId="41" type="noConversion"/>
  </si>
  <si>
    <t>2020.01.09.</t>
    <phoneticPr fontId="41" type="noConversion"/>
  </si>
  <si>
    <t>2020.01.13.</t>
    <phoneticPr fontId="41" type="noConversion"/>
  </si>
  <si>
    <t>2020.01.15.</t>
    <phoneticPr fontId="41" type="noConversion"/>
  </si>
  <si>
    <t>2020.01.15.</t>
    <phoneticPr fontId="41" type="noConversion"/>
  </si>
  <si>
    <t>2020.01.15.</t>
    <phoneticPr fontId="41" type="noConversion"/>
  </si>
  <si>
    <t>2020.01.15.</t>
    <phoneticPr fontId="41" type="noConversion"/>
  </si>
  <si>
    <t>2020.01.21.</t>
    <phoneticPr fontId="41" type="noConversion"/>
  </si>
  <si>
    <t>2020.01.27.</t>
    <phoneticPr fontId="41" type="noConversion"/>
  </si>
  <si>
    <t>2020.01.11.</t>
    <phoneticPr fontId="41" type="noConversion"/>
  </si>
  <si>
    <t>2019.01.13.</t>
    <phoneticPr fontId="41" type="noConversion"/>
  </si>
  <si>
    <t>2020.01.18.</t>
    <phoneticPr fontId="41" type="noConversion"/>
  </si>
  <si>
    <t>2020.01.16.</t>
    <phoneticPr fontId="41" type="noConversion"/>
  </si>
  <si>
    <t>2020.01.16.</t>
    <phoneticPr fontId="41" type="noConversion"/>
  </si>
  <si>
    <t>2020.01.15.</t>
    <phoneticPr fontId="41" type="noConversion"/>
  </si>
  <si>
    <t>2020.01.21.</t>
    <phoneticPr fontId="41" type="noConversion"/>
  </si>
  <si>
    <t>2020.02.04.</t>
    <phoneticPr fontId="41" type="noConversion"/>
  </si>
  <si>
    <t>2020.01.23.</t>
    <phoneticPr fontId="41" type="noConversion"/>
  </si>
  <si>
    <t>2020.01.20.</t>
    <phoneticPr fontId="41" type="noConversion"/>
  </si>
  <si>
    <t>2020.01.18.</t>
    <phoneticPr fontId="41" type="noConversion"/>
  </si>
  <si>
    <t>2020.01.21.</t>
    <phoneticPr fontId="41" type="noConversion"/>
  </si>
  <si>
    <t>2020.01.16.</t>
    <phoneticPr fontId="41" type="noConversion"/>
  </si>
  <si>
    <t>2020.02.24.</t>
    <phoneticPr fontId="41" type="noConversion"/>
  </si>
  <si>
    <t>2020.04.15.</t>
    <phoneticPr fontId="41" type="noConversion"/>
  </si>
  <si>
    <t>2020.02.21.</t>
    <phoneticPr fontId="41" type="noConversion"/>
  </si>
  <si>
    <t>2020.02.06.</t>
    <phoneticPr fontId="41" type="noConversion"/>
  </si>
  <si>
    <t>2020년 방과후아카데미 복합기 임대 계약</t>
    <phoneticPr fontId="41" type="noConversion"/>
  </si>
  <si>
    <t>2020년도 무인경비시스템 연간계약</t>
    <phoneticPr fontId="41" type="noConversion"/>
  </si>
  <si>
    <t>2020년도 사무용복합기 임대 연간계약</t>
    <phoneticPr fontId="41" type="noConversion"/>
  </si>
  <si>
    <t>2020년도 차염발생장치(소금물 전기분해장치) 렌탈 연간계약</t>
    <phoneticPr fontId="41" type="noConversion"/>
  </si>
  <si>
    <t>2020년도 환경/위생(정수기,공기청정기,비데) 위탁관리 연간계약</t>
    <phoneticPr fontId="41" type="noConversion"/>
  </si>
  <si>
    <t>기계실 감압밸브장치 설치</t>
    <phoneticPr fontId="41" type="noConversion"/>
  </si>
  <si>
    <t>청소년방과후아카데미 운영공간 이전공사 실시</t>
    <phoneticPr fontId="41" type="noConversion"/>
  </si>
  <si>
    <t>방과후아카데미 주말전문체험 프로그램비 지급</t>
    <phoneticPr fontId="41" type="noConversion"/>
  </si>
  <si>
    <t>작은도서관 및 방과후아카데미 운영공간 이전에 따른 전기공사 실시</t>
    <phoneticPr fontId="41" type="noConversion"/>
  </si>
  <si>
    <t>물탱크 구입</t>
    <phoneticPr fontId="41" type="noConversion"/>
  </si>
  <si>
    <t>물탱크 철거 공사</t>
    <phoneticPr fontId="41" type="noConversion"/>
  </si>
  <si>
    <t>펌프 및 후렉시블 조인트 교체</t>
    <phoneticPr fontId="41" type="noConversion"/>
  </si>
  <si>
    <t>정광진</t>
    <phoneticPr fontId="41" type="noConversion"/>
  </si>
  <si>
    <t>권형용</t>
    <phoneticPr fontId="41" type="noConversion"/>
  </si>
  <si>
    <t>황창규</t>
    <phoneticPr fontId="41" type="noConversion"/>
  </si>
  <si>
    <t>육현표</t>
    <phoneticPr fontId="41" type="noConversion"/>
  </si>
  <si>
    <t>전미원</t>
    <phoneticPr fontId="41" type="noConversion"/>
  </si>
  <si>
    <t>홍진영</t>
    <phoneticPr fontId="41" type="noConversion"/>
  </si>
  <si>
    <t>장희정</t>
    <phoneticPr fontId="41" type="noConversion"/>
  </si>
  <si>
    <t>안영남</t>
    <phoneticPr fontId="41" type="noConversion"/>
  </si>
  <si>
    <t>안지용</t>
    <phoneticPr fontId="41" type="noConversion"/>
  </si>
  <si>
    <t>김화응</t>
    <phoneticPr fontId="41" type="noConversion"/>
  </si>
  <si>
    <t>이길선</t>
    <phoneticPr fontId="41" type="noConversion"/>
  </si>
  <si>
    <t>임춘재</t>
    <phoneticPr fontId="41" type="noConversion"/>
  </si>
  <si>
    <t>이종진</t>
    <phoneticPr fontId="41" type="noConversion"/>
  </si>
  <si>
    <t>황민하</t>
    <phoneticPr fontId="41" type="noConversion"/>
  </si>
  <si>
    <t>안은경</t>
    <phoneticPr fontId="41" type="noConversion"/>
  </si>
  <si>
    <t>이기우</t>
    <phoneticPr fontId="41" type="noConversion"/>
  </si>
  <si>
    <t>서울지방조달청</t>
    <phoneticPr fontId="41" type="noConversion"/>
  </si>
  <si>
    <t>은성진</t>
    <phoneticPr fontId="41" type="noConversion"/>
  </si>
  <si>
    <t>장철규</t>
    <phoneticPr fontId="41" type="noConversion"/>
  </si>
  <si>
    <t>청소년방과후아카데미 운영공간 이전공사 실시</t>
  </si>
  <si>
    <t>방과후아카데미 주말전문체험 프로그램비 지급</t>
  </si>
  <si>
    <t>작은도서관 및 방과후아카데미 운영공간 이전에 따른 전기공사 실시</t>
  </si>
  <si>
    <t>청소년방과후아카데미 운영공간 이동에 따른 운영비 지급</t>
  </si>
  <si>
    <t>물탱크 구입</t>
  </si>
  <si>
    <t>빌딩자동제어장치 구입</t>
  </si>
  <si>
    <t>물탱크 철거 공사</t>
  </si>
  <si>
    <t>펌프 및 후렉시블 조인트 교체</t>
  </si>
  <si>
    <t>2020.01.09.</t>
    <phoneticPr fontId="4" type="noConversion"/>
  </si>
  <si>
    <t>2020.01.09.~2020.01.23.</t>
    <phoneticPr fontId="4" type="noConversion"/>
  </si>
  <si>
    <t>2020.01.15.</t>
    <phoneticPr fontId="4" type="noConversion"/>
  </si>
  <si>
    <t>2020.01.13.</t>
    <phoneticPr fontId="4" type="noConversion"/>
  </si>
  <si>
    <t>2020.01.13.~2020.01.20.</t>
    <phoneticPr fontId="4" type="noConversion"/>
  </si>
  <si>
    <t>2020.01.20.</t>
    <phoneticPr fontId="4" type="noConversion"/>
  </si>
  <si>
    <t>2020.01.15.</t>
    <phoneticPr fontId="4" type="noConversion"/>
  </si>
  <si>
    <t>2020.01.15.~2020.01.18.</t>
    <phoneticPr fontId="4" type="noConversion"/>
  </si>
  <si>
    <t>2020.01.18.</t>
    <phoneticPr fontId="4" type="noConversion"/>
  </si>
  <si>
    <t>2020.01.15.~2020.01.21.</t>
    <phoneticPr fontId="4" type="noConversion"/>
  </si>
  <si>
    <t>2020.01.21.</t>
    <phoneticPr fontId="4" type="noConversion"/>
  </si>
  <si>
    <t>2020.01.15.</t>
    <phoneticPr fontId="4" type="noConversion"/>
  </si>
  <si>
    <t>2020.01.15.~2020.01.16.</t>
    <phoneticPr fontId="4" type="noConversion"/>
  </si>
  <si>
    <t>2020.04.16.</t>
    <phoneticPr fontId="4" type="noConversion"/>
  </si>
  <si>
    <t>2020.01.15.~2020.02.24.</t>
    <phoneticPr fontId="4" type="noConversion"/>
  </si>
  <si>
    <t>2020.02.24.</t>
    <phoneticPr fontId="4" type="noConversion"/>
  </si>
  <si>
    <t>2020.01.15.~2020.04.15.</t>
    <phoneticPr fontId="4" type="noConversion"/>
  </si>
  <si>
    <t>2020.04.15.</t>
    <phoneticPr fontId="4" type="noConversion"/>
  </si>
  <si>
    <t>2020.01.21.</t>
    <phoneticPr fontId="4" type="noConversion"/>
  </si>
  <si>
    <t>2020.01.21.~2020.02.21.</t>
    <phoneticPr fontId="4" type="noConversion"/>
  </si>
  <si>
    <t>2020.02.21.</t>
    <phoneticPr fontId="4" type="noConversion"/>
  </si>
  <si>
    <t>2020.01.27.</t>
    <phoneticPr fontId="4" type="noConversion"/>
  </si>
  <si>
    <t>2020.01.27.~2020.02.06</t>
    <phoneticPr fontId="4" type="noConversion"/>
  </si>
  <si>
    <t>2020.02.06.</t>
    <phoneticPr fontId="4" type="noConversion"/>
  </si>
  <si>
    <t>서라벌산업개발㈜</t>
    <phoneticPr fontId="4" type="noConversion"/>
  </si>
  <si>
    <t>성남시 중원구 하대원동 135-6</t>
    <phoneticPr fontId="4" type="noConversion"/>
  </si>
  <si>
    <t>하이건업주식회사</t>
    <phoneticPr fontId="4" type="noConversion"/>
  </si>
  <si>
    <t>성남시 분당구 탄천상로 164</t>
    <phoneticPr fontId="4" type="noConversion"/>
  </si>
  <si>
    <t>나브르</t>
    <phoneticPr fontId="4" type="noConversion"/>
  </si>
  <si>
    <t>용인시 수지구 광교중앙로 301</t>
    <phoneticPr fontId="4" type="noConversion"/>
  </si>
  <si>
    <t>㈜보람이엔씨</t>
    <phoneticPr fontId="4" type="noConversion"/>
  </si>
  <si>
    <t>성남시 중원구 도촌북로 176</t>
    <phoneticPr fontId="4" type="noConversion"/>
  </si>
  <si>
    <t>성남대동익스프레스</t>
    <phoneticPr fontId="4" type="noConversion"/>
  </si>
  <si>
    <t>상남시 중원구 둔촌대로 275</t>
    <phoneticPr fontId="4" type="noConversion"/>
  </si>
  <si>
    <t>서울지방조달청</t>
    <phoneticPr fontId="4" type="noConversion"/>
  </si>
  <si>
    <t>서울시 서초구 반포대로 217</t>
    <phoneticPr fontId="4" type="noConversion"/>
  </si>
  <si>
    <t>㈜와이 디 티</t>
    <phoneticPr fontId="4" type="noConversion"/>
  </si>
  <si>
    <t>김포시 양촌읍 대곶남로580</t>
    <phoneticPr fontId="4" type="noConversion"/>
  </si>
  <si>
    <t>LG전기</t>
    <phoneticPr fontId="4" type="noConversion"/>
  </si>
  <si>
    <t>성남시 수정구 산성대로 145</t>
    <phoneticPr fontId="4" type="noConversion"/>
  </si>
  <si>
    <t>기계실 감압밸브장치 설치</t>
  </si>
  <si>
    <t>2020.01.09.</t>
    <phoneticPr fontId="4" type="noConversion"/>
  </si>
  <si>
    <t>2020.01.09.~
01.23.</t>
    <phoneticPr fontId="4" type="noConversion"/>
  </si>
  <si>
    <t>2020.01.13.</t>
    <phoneticPr fontId="4" type="noConversion"/>
  </si>
  <si>
    <t>2020.01.13.~
01.20.</t>
    <phoneticPr fontId="4" type="noConversion"/>
  </si>
  <si>
    <t>2020.01.15.~
01.18.</t>
    <phoneticPr fontId="4" type="noConversion"/>
  </si>
  <si>
    <t>2020.01.15.~
01.21.</t>
    <phoneticPr fontId="4" type="noConversion"/>
  </si>
  <si>
    <t>2020.01.15</t>
    <phoneticPr fontId="4" type="noConversion"/>
  </si>
  <si>
    <t>2020.01.15.~
01.16.</t>
    <phoneticPr fontId="4" type="noConversion"/>
  </si>
  <si>
    <t>2020.01.15.~
02.24.</t>
    <phoneticPr fontId="4" type="noConversion"/>
  </si>
  <si>
    <t>2020.01.15.~
04.15.</t>
    <phoneticPr fontId="4" type="noConversion"/>
  </si>
  <si>
    <t>2020.01.21.~
02.21.</t>
    <phoneticPr fontId="4" type="noConversion"/>
  </si>
  <si>
    <t>2020.01.27.</t>
    <phoneticPr fontId="4" type="noConversion"/>
  </si>
  <si>
    <t>2020.01.27.~
02.26.</t>
    <phoneticPr fontId="4" type="noConversion"/>
  </si>
  <si>
    <t>서라벌산업개발㈜</t>
    <phoneticPr fontId="4" type="noConversion"/>
  </si>
  <si>
    <t>임춘재</t>
    <phoneticPr fontId="4" type="noConversion"/>
  </si>
  <si>
    <t>성남시 중원구 하대원동 135-6 4층</t>
    <phoneticPr fontId="4" type="noConversion"/>
  </si>
  <si>
    <t>이종진</t>
    <phoneticPr fontId="4" type="noConversion"/>
  </si>
  <si>
    <t>성남시 분당구 탄천상로 164, A동 624호(구미동2오피스텔)</t>
    <phoneticPr fontId="4" type="noConversion"/>
  </si>
  <si>
    <t>황민하</t>
    <phoneticPr fontId="4" type="noConversion"/>
  </si>
  <si>
    <t>용인시 수지구 광교중앙로 301, 405호(상현동,드림타워)</t>
    <phoneticPr fontId="4" type="noConversion"/>
  </si>
  <si>
    <t>㈜보람이엔씨</t>
    <phoneticPr fontId="4" type="noConversion"/>
  </si>
  <si>
    <t>안은경</t>
    <phoneticPr fontId="4" type="noConversion"/>
  </si>
  <si>
    <t>성남시 중원구 도촌북로 176, 105호(둔촌동,휴먼타워)</t>
    <phoneticPr fontId="4" type="noConversion"/>
  </si>
  <si>
    <t>성남대동익스프레스</t>
    <phoneticPr fontId="4" type="noConversion"/>
  </si>
  <si>
    <t>이기우</t>
    <phoneticPr fontId="4" type="noConversion"/>
  </si>
  <si>
    <t>성남시 중원구 둔촌대로275번길 5(하대원동)</t>
    <phoneticPr fontId="4" type="noConversion"/>
  </si>
  <si>
    <t>서울지방조달청</t>
    <phoneticPr fontId="4" type="noConversion"/>
  </si>
  <si>
    <t>서울시 서초구 반포대로 217(반포동 520-3)</t>
    <phoneticPr fontId="4" type="noConversion"/>
  </si>
  <si>
    <t>은성진</t>
    <phoneticPr fontId="4" type="noConversion"/>
  </si>
  <si>
    <t>경기도 김포시 양촌읍 대곶남로580번길 22</t>
    <phoneticPr fontId="4" type="noConversion"/>
  </si>
  <si>
    <t>장철규</t>
    <phoneticPr fontId="4" type="noConversion"/>
  </si>
  <si>
    <t>성남시 수정구 산성대로 145, 1층(수진동)</t>
    <phoneticPr fontId="4" type="noConversion"/>
  </si>
  <si>
    <t>2020년 환경/위생(공기청정기) 위탁관리 연간계약</t>
    <phoneticPr fontId="41" type="noConversion"/>
  </si>
  <si>
    <t>2020.01.16.</t>
    <phoneticPr fontId="4" type="noConversion"/>
  </si>
  <si>
    <t>수의</t>
  </si>
  <si>
    <t>중원수련관</t>
  </si>
  <si>
    <t>박상규</t>
  </si>
  <si>
    <t>031-729-9344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</si>
</sst>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3" formatCode="_-* #,##0_-;\-* #,##0_-;_-* &quot;-&quot;_-;_-@_-"/>
  </numFmts>
  <fonts count="4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</cellStyleXfs>
  <cellXfs count="33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18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48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3" fontId="14" fillId="0" borderId="48" xfId="0" applyNumberFormat="1" applyFont="1" applyBorder="1" applyAlignment="1">
      <alignment horizontal="right" vertical="center" shrinkToFi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2" fillId="2" borderId="50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shrinkToFit="1"/>
    </xf>
    <xf numFmtId="0" fontId="22" fillId="2" borderId="50" xfId="0" applyFont="1" applyFill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2" fillId="2" borderId="25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79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79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1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5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vertical="center"/>
    </xf>
    <xf numFmtId="0" fontId="33" fillId="0" borderId="32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0" fillId="0" borderId="32" xfId="0" applyBorder="1"/>
    <xf numFmtId="0" fontId="0" fillId="0" borderId="31" xfId="0" applyBorder="1"/>
    <xf numFmtId="0" fontId="3" fillId="0" borderId="32" xfId="0" applyFont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horizontal="right"/>
    </xf>
    <xf numFmtId="0" fontId="3" fillId="0" borderId="34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3" fillId="2" borderId="53" xfId="0" applyFont="1" applyFill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right" vertical="center" wrapText="1"/>
    </xf>
    <xf numFmtId="0" fontId="33" fillId="2" borderId="54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shrinkToFit="1"/>
    </xf>
    <xf numFmtId="0" fontId="30" fillId="4" borderId="29" xfId="0" applyFont="1" applyFill="1" applyBorder="1" applyAlignment="1">
      <alignment horizontal="center" vertical="center"/>
    </xf>
    <xf numFmtId="0" fontId="30" fillId="4" borderId="32" xfId="0" applyNumberFormat="1" applyFont="1" applyFill="1" applyBorder="1" applyAlignment="1" applyProtection="1">
      <alignment horizontal="center" vertical="center" shrinkToFit="1"/>
    </xf>
    <xf numFmtId="49" fontId="8" fillId="4" borderId="52" xfId="0" applyNumberFormat="1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 shrinkToFit="1"/>
    </xf>
    <xf numFmtId="0" fontId="25" fillId="2" borderId="59" xfId="0" applyFont="1" applyFill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41" fontId="18" fillId="0" borderId="21" xfId="47" applyFont="1" applyBorder="1" applyAlignment="1">
      <alignment horizontal="center" vertical="center"/>
    </xf>
    <xf numFmtId="41" fontId="34" fillId="0" borderId="2" xfId="8" applyFont="1" applyBorder="1" applyAlignment="1">
      <alignment horizontal="right" vertical="center"/>
    </xf>
    <xf numFmtId="0" fontId="30" fillId="0" borderId="32" xfId="0" applyNumberFormat="1" applyFont="1" applyFill="1" applyBorder="1" applyAlignment="1" applyProtection="1"/>
    <xf numFmtId="0" fontId="30" fillId="0" borderId="35" xfId="0" applyNumberFormat="1" applyFont="1" applyFill="1" applyBorder="1" applyAlignment="1" applyProtection="1"/>
    <xf numFmtId="0" fontId="8" fillId="4" borderId="2" xfId="0" applyFont="1" applyFill="1" applyBorder="1" applyAlignment="1">
      <alignment horizontal="center" vertical="center"/>
    </xf>
    <xf numFmtId="0" fontId="30" fillId="0" borderId="32" xfId="0" applyNumberFormat="1" applyFont="1" applyFill="1" applyBorder="1" applyAlignment="1" applyProtection="1">
      <alignment horizontal="center"/>
    </xf>
    <xf numFmtId="0" fontId="30" fillId="0" borderId="58" xfId="0" applyNumberFormat="1" applyFont="1" applyFill="1" applyBorder="1" applyAlignment="1" applyProtection="1"/>
    <xf numFmtId="0" fontId="8" fillId="4" borderId="31" xfId="0" applyFont="1" applyFill="1" applyBorder="1" applyAlignment="1">
      <alignment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41" fontId="30" fillId="4" borderId="2" xfId="1" applyFont="1" applyFill="1" applyBorder="1" applyAlignment="1">
      <alignment vertical="center"/>
    </xf>
    <xf numFmtId="0" fontId="8" fillId="4" borderId="36" xfId="0" applyNumberFormat="1" applyFont="1" applyFill="1" applyBorder="1" applyAlignment="1" applyProtection="1">
      <alignment horizontal="center" vertical="center"/>
    </xf>
    <xf numFmtId="49" fontId="8" fillId="4" borderId="37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0" fontId="30" fillId="4" borderId="32" xfId="0" applyNumberFormat="1" applyFont="1" applyFill="1" applyBorder="1" applyAlignment="1" applyProtection="1"/>
    <xf numFmtId="0" fontId="30" fillId="4" borderId="56" xfId="0" applyNumberFormat="1" applyFont="1" applyFill="1" applyBorder="1" applyAlignment="1" applyProtection="1">
      <alignment horizontal="center" vertical="center"/>
    </xf>
    <xf numFmtId="0" fontId="30" fillId="4" borderId="2" xfId="0" quotePrefix="1" applyNumberFormat="1" applyFont="1" applyFill="1" applyBorder="1" applyAlignment="1" applyProtection="1">
      <alignment horizontal="center" vertical="center"/>
    </xf>
    <xf numFmtId="0" fontId="30" fillId="4" borderId="31" xfId="0" applyNumberFormat="1" applyFont="1" applyFill="1" applyBorder="1" applyAlignment="1" applyProtection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0" fontId="30" fillId="4" borderId="33" xfId="0" applyNumberFormat="1" applyFont="1" applyFill="1" applyBorder="1" applyAlignment="1" applyProtection="1">
      <alignment horizontal="center" vertical="center"/>
    </xf>
    <xf numFmtId="0" fontId="30" fillId="4" borderId="34" xfId="0" quotePrefix="1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shrinkToFit="1"/>
    </xf>
    <xf numFmtId="0" fontId="43" fillId="4" borderId="2" xfId="0" applyFont="1" applyFill="1" applyBorder="1" applyAlignment="1">
      <alignment horizontal="center" vertical="center"/>
    </xf>
    <xf numFmtId="41" fontId="43" fillId="0" borderId="2" xfId="8" applyFont="1" applyBorder="1" applyAlignment="1">
      <alignment horizontal="right" vertical="distributed"/>
    </xf>
    <xf numFmtId="41" fontId="43" fillId="4" borderId="2" xfId="1" applyFont="1" applyFill="1" applyBorder="1" applyAlignment="1">
      <alignment horizontal="center" vertical="center"/>
    </xf>
    <xf numFmtId="176" fontId="43" fillId="4" borderId="2" xfId="1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shrinkToFit="1"/>
    </xf>
    <xf numFmtId="41" fontId="33" fillId="0" borderId="2" xfId="1" applyNumberFormat="1" applyFont="1" applyBorder="1" applyAlignment="1">
      <alignment horizontal="right" vertical="center"/>
    </xf>
    <xf numFmtId="176" fontId="33" fillId="0" borderId="2" xfId="1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 shrinkToFit="1"/>
    </xf>
    <xf numFmtId="38" fontId="33" fillId="0" borderId="2" xfId="3" applyNumberFormat="1" applyFont="1" applyBorder="1" applyAlignment="1">
      <alignment horizontal="right" vertical="center"/>
    </xf>
    <xf numFmtId="0" fontId="3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vertical="center"/>
    </xf>
    <xf numFmtId="0" fontId="33" fillId="3" borderId="53" xfId="0" applyFont="1" applyFill="1" applyBorder="1" applyAlignment="1">
      <alignment horizontal="center" vertical="center"/>
    </xf>
    <xf numFmtId="0" fontId="33" fillId="3" borderId="54" xfId="0" applyFont="1" applyFill="1" applyBorder="1" applyAlignment="1">
      <alignment horizontal="center" vertical="center" wrapText="1"/>
    </xf>
    <xf numFmtId="0" fontId="33" fillId="3" borderId="54" xfId="0" applyFont="1" applyFill="1" applyBorder="1" applyAlignment="1">
      <alignment horizontal="center" vertical="center"/>
    </xf>
    <xf numFmtId="180" fontId="33" fillId="3" borderId="54" xfId="0" applyNumberFormat="1" applyFont="1" applyFill="1" applyBorder="1" applyAlignment="1">
      <alignment horizontal="center" vertical="center" wrapText="1"/>
    </xf>
    <xf numFmtId="0" fontId="33" fillId="3" borderId="55" xfId="0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/>
    </xf>
    <xf numFmtId="0" fontId="43" fillId="4" borderId="32" xfId="0" applyFont="1" applyFill="1" applyBorder="1" applyAlignment="1">
      <alignment horizontal="center" vertical="center"/>
    </xf>
    <xf numFmtId="0" fontId="33" fillId="4" borderId="32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176" fontId="3" fillId="0" borderId="34" xfId="1" applyNumberFormat="1" applyFont="1" applyBorder="1" applyAlignment="1">
      <alignment vertical="center"/>
    </xf>
    <xf numFmtId="38" fontId="34" fillId="0" borderId="2" xfId="4" applyNumberFormat="1" applyFont="1" applyBorder="1">
      <alignment vertical="center"/>
    </xf>
    <xf numFmtId="0" fontId="34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38" fontId="34" fillId="0" borderId="2" xfId="4" applyNumberFormat="1" applyFont="1" applyBorder="1" applyAlignment="1">
      <alignment horizontal="right" vertical="center"/>
    </xf>
    <xf numFmtId="0" fontId="33" fillId="0" borderId="2" xfId="0" applyFont="1" applyBorder="1"/>
    <xf numFmtId="0" fontId="33" fillId="0" borderId="30" xfId="0" applyFont="1" applyBorder="1" applyAlignment="1">
      <alignment vertical="center"/>
    </xf>
    <xf numFmtId="0" fontId="0" fillId="0" borderId="67" xfId="0" applyBorder="1"/>
    <xf numFmtId="0" fontId="0" fillId="0" borderId="68" xfId="0" applyBorder="1"/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 wrapText="1"/>
    </xf>
    <xf numFmtId="38" fontId="33" fillId="0" borderId="34" xfId="12" applyNumberFormat="1" applyFont="1" applyBorder="1">
      <alignment vertical="center"/>
    </xf>
    <xf numFmtId="38" fontId="33" fillId="0" borderId="34" xfId="13" applyNumberFormat="1" applyFont="1" applyBorder="1" applyAlignment="1">
      <alignment horizontal="right" vertical="center"/>
    </xf>
    <xf numFmtId="0" fontId="32" fillId="0" borderId="34" xfId="0" applyFont="1" applyBorder="1"/>
    <xf numFmtId="0" fontId="0" fillId="0" borderId="69" xfId="0" applyBorder="1"/>
    <xf numFmtId="0" fontId="3" fillId="0" borderId="3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38" fontId="3" fillId="0" borderId="30" xfId="4" applyNumberFormat="1" applyFont="1" applyBorder="1">
      <alignment vertical="center"/>
    </xf>
    <xf numFmtId="38" fontId="3" fillId="0" borderId="30" xfId="4" applyNumberFormat="1" applyFont="1" applyBorder="1" applyAlignment="1">
      <alignment horizontal="right" vertical="center"/>
    </xf>
    <xf numFmtId="41" fontId="8" fillId="4" borderId="2" xfId="1" applyFont="1" applyFill="1" applyBorder="1" applyAlignment="1">
      <alignment vertical="center"/>
    </xf>
    <xf numFmtId="0" fontId="30" fillId="4" borderId="31" xfId="0" applyFont="1" applyFill="1" applyBorder="1" applyAlignment="1">
      <alignment horizontal="left" vertical="center" shrinkToFit="1"/>
    </xf>
    <xf numFmtId="0" fontId="8" fillId="4" borderId="31" xfId="0" applyFont="1" applyFill="1" applyBorder="1" applyAlignment="1">
      <alignment horizontal="left" vertical="center" shrinkToFit="1"/>
    </xf>
    <xf numFmtId="0" fontId="8" fillId="4" borderId="31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 wrapText="1" shrinkToFit="1"/>
    </xf>
    <xf numFmtId="0" fontId="8" fillId="4" borderId="33" xfId="0" applyFont="1" applyFill="1" applyBorder="1" applyAlignment="1">
      <alignment vertical="center" shrinkToFit="1"/>
    </xf>
    <xf numFmtId="0" fontId="8" fillId="4" borderId="34" xfId="0" applyFont="1" applyFill="1" applyBorder="1" applyAlignment="1">
      <alignment horizontal="center" vertical="center" wrapText="1" shrinkToFit="1"/>
    </xf>
    <xf numFmtId="41" fontId="8" fillId="4" borderId="34" xfId="1" applyFont="1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30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 shrinkToFit="1"/>
    </xf>
    <xf numFmtId="0" fontId="8" fillId="4" borderId="34" xfId="0" applyFont="1" applyFill="1" applyBorder="1" applyAlignment="1">
      <alignment vertical="center" shrinkToFit="1"/>
    </xf>
    <xf numFmtId="0" fontId="8" fillId="4" borderId="34" xfId="0" applyFont="1" applyFill="1" applyBorder="1" applyAlignment="1">
      <alignment horizontal="center" vertical="center" wrapText="1"/>
    </xf>
    <xf numFmtId="178" fontId="8" fillId="4" borderId="32" xfId="0" applyNumberFormat="1" applyFont="1" applyFill="1" applyBorder="1" applyAlignment="1">
      <alignment horizontal="center" vertical="center" wrapText="1"/>
    </xf>
    <xf numFmtId="0" fontId="30" fillId="4" borderId="35" xfId="0" applyNumberFormat="1" applyFont="1" applyFill="1" applyBorder="1" applyAlignment="1" applyProtection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25" fillId="2" borderId="63" xfId="0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48" xfId="0" applyFont="1" applyBorder="1" applyAlignment="1">
      <alignment horizontal="justify" vertical="center" wrapText="1"/>
    </xf>
    <xf numFmtId="0" fontId="23" fillId="0" borderId="50" xfId="0" applyFont="1" applyBorder="1" applyAlignment="1">
      <alignment horizontal="justify" vertical="center" wrapText="1"/>
    </xf>
    <xf numFmtId="0" fontId="23" fillId="0" borderId="51" xfId="0" applyFont="1" applyBorder="1" applyAlignment="1">
      <alignment horizontal="justify" vertical="center" wrapText="1"/>
    </xf>
    <xf numFmtId="0" fontId="23" fillId="0" borderId="43" xfId="0" applyFont="1" applyBorder="1" applyAlignment="1">
      <alignment horizontal="justify" vertical="center" wrapText="1"/>
    </xf>
    <xf numFmtId="0" fontId="23" fillId="0" borderId="62" xfId="0" applyFont="1" applyBorder="1" applyAlignment="1">
      <alignment horizontal="justify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48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5" fillId="2" borderId="6" xfId="0" applyFont="1" applyFill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justify" vertical="center" wrapText="1"/>
    </xf>
    <xf numFmtId="0" fontId="23" fillId="0" borderId="24" xfId="0" applyFont="1" applyBorder="1" applyAlignment="1">
      <alignment vertical="center" wrapText="1"/>
    </xf>
    <xf numFmtId="0" fontId="23" fillId="0" borderId="60" xfId="0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27" xfId="0" applyNumberFormat="1" applyFont="1" applyFill="1" applyBorder="1" applyAlignment="1" applyProtection="1">
      <alignment horizontal="center" vertical="center"/>
    </xf>
    <xf numFmtId="49" fontId="26" fillId="2" borderId="28" xfId="0" applyNumberFormat="1" applyFont="1" applyFill="1" applyBorder="1" applyAlignment="1" applyProtection="1">
      <alignment horizontal="center" vertical="center"/>
    </xf>
    <xf numFmtId="49" fontId="26" fillId="2" borderId="29" xfId="0" applyNumberFormat="1" applyFont="1" applyFill="1" applyBorder="1" applyAlignment="1" applyProtection="1">
      <alignment horizontal="center" vertical="center"/>
    </xf>
    <xf numFmtId="49" fontId="26" fillId="2" borderId="30" xfId="0" applyNumberFormat="1" applyFont="1" applyFill="1" applyBorder="1" applyAlignment="1" applyProtection="1">
      <alignment horizontal="center" vertical="center"/>
    </xf>
    <xf numFmtId="0" fontId="26" fillId="2" borderId="29" xfId="0" applyNumberFormat="1" applyFont="1" applyFill="1" applyBorder="1" applyAlignment="1" applyProtection="1">
      <alignment horizontal="center" vertical="center"/>
    </xf>
    <xf numFmtId="0" fontId="26" fillId="2" borderId="30" xfId="0" applyNumberFormat="1" applyFont="1" applyFill="1" applyBorder="1" applyAlignment="1" applyProtection="1">
      <alignment horizontal="center" vertical="center"/>
    </xf>
    <xf numFmtId="0" fontId="44" fillId="4" borderId="30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4" borderId="30" xfId="0" applyFont="1" applyFill="1" applyBorder="1" applyAlignment="1">
      <alignment horizontal="center" vertical="center" wrapText="1"/>
    </xf>
    <xf numFmtId="183" fontId="44" fillId="0" borderId="30" xfId="79" applyFont="1" applyBorder="1" applyAlignment="1">
      <alignment horizontal="right" vertical="distributed"/>
    </xf>
    <xf numFmtId="183" fontId="44" fillId="4" borderId="30" xfId="74" applyFont="1" applyFill="1" applyBorder="1" applyAlignment="1">
      <alignment horizontal="center" vertical="center"/>
    </xf>
    <xf numFmtId="38" fontId="44" fillId="4" borderId="30" xfId="74" applyNumberFormat="1" applyFont="1" applyFill="1" applyBorder="1" applyAlignment="1">
      <alignment horizontal="center" vertical="center"/>
    </xf>
  </cellXfs>
  <cellStyles count="100">
    <cellStyle name="쉼표 [0]" xfId="1" builtinId="6"/>
    <cellStyle name="쉼표 [0] 10" xfId="46"/>
    <cellStyle name="쉼표 [0] 11" xfId="48"/>
    <cellStyle name="쉼표 [0] 12" xfId="74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2 4" xfId="91"/>
    <cellStyle name="쉼표 [0] 2 2 3" xfId="20"/>
    <cellStyle name="쉼표 [0] 2 2 3 2" xfId="72"/>
    <cellStyle name="쉼표 [0] 2 2 3 3" xfId="98"/>
    <cellStyle name="쉼표 [0] 2 2 4" xfId="53"/>
    <cellStyle name="쉼표 [0] 2 2 5" xfId="79"/>
    <cellStyle name="쉼표 [0] 2 3" xfId="24"/>
    <cellStyle name="쉼표 [0] 2 3 2" xfId="45"/>
    <cellStyle name="쉼표 [0] 2 3 2 2" xfId="69"/>
    <cellStyle name="쉼표 [0] 2 3 2 3" xfId="95"/>
    <cellStyle name="쉼표 [0] 2 3 3" xfId="37"/>
    <cellStyle name="쉼표 [0] 2 3 4" xfId="57"/>
    <cellStyle name="쉼표 [0] 2 3 5" xfId="83"/>
    <cellStyle name="쉼표 [0] 2 4" xfId="29"/>
    <cellStyle name="쉼표 [0] 2 4 2" xfId="41"/>
    <cellStyle name="쉼표 [0] 2 4 3" xfId="61"/>
    <cellStyle name="쉼표 [0] 2 4 4" xfId="87"/>
    <cellStyle name="쉼표 [0] 2 5" xfId="16"/>
    <cellStyle name="쉼표 [0] 2 6" xfId="49"/>
    <cellStyle name="쉼표 [0] 2 7" xfId="75"/>
    <cellStyle name="쉼표 [0] 3" xfId="4"/>
    <cellStyle name="쉼표 [0] 3 2" xfId="9"/>
    <cellStyle name="쉼표 [0] 3 2 2" xfId="21"/>
    <cellStyle name="쉼표 [0] 3 2 2 2" xfId="66"/>
    <cellStyle name="쉼표 [0] 3 2 2 3" xfId="92"/>
    <cellStyle name="쉼표 [0] 3 2 3" xfId="34"/>
    <cellStyle name="쉼표 [0] 3 2 4" xfId="54"/>
    <cellStyle name="쉼표 [0] 3 2 5" xfId="80"/>
    <cellStyle name="쉼표 [0] 3 3" xfId="13"/>
    <cellStyle name="쉼표 [0] 3 3 2" xfId="25"/>
    <cellStyle name="쉼표 [0] 3 3 2 2" xfId="70"/>
    <cellStyle name="쉼표 [0] 3 3 2 3" xfId="96"/>
    <cellStyle name="쉼표 [0] 3 3 3" xfId="38"/>
    <cellStyle name="쉼표 [0] 3 3 4" xfId="58"/>
    <cellStyle name="쉼표 [0] 3 3 5" xfId="84"/>
    <cellStyle name="쉼표 [0] 3 4" xfId="30"/>
    <cellStyle name="쉼표 [0] 3 4 2" xfId="42"/>
    <cellStyle name="쉼표 [0] 3 4 3" xfId="62"/>
    <cellStyle name="쉼표 [0] 3 4 4" xfId="88"/>
    <cellStyle name="쉼표 [0] 3 5" xfId="17"/>
    <cellStyle name="쉼표 [0] 3 6" xfId="50"/>
    <cellStyle name="쉼표 [0] 3 7" xfId="76"/>
    <cellStyle name="쉼표 [0] 4" xfId="2"/>
    <cellStyle name="쉼표 [0] 4 2" xfId="7"/>
    <cellStyle name="쉼표 [0] 4 2 2" xfId="22"/>
    <cellStyle name="쉼표 [0] 4 2 2 2" xfId="67"/>
    <cellStyle name="쉼표 [0] 4 2 2 3" xfId="93"/>
    <cellStyle name="쉼표 [0] 4 2 3" xfId="35"/>
    <cellStyle name="쉼표 [0] 4 2 4" xfId="55"/>
    <cellStyle name="쉼표 [0] 4 2 5" xfId="81"/>
    <cellStyle name="쉼표 [0] 4 3" xfId="12"/>
    <cellStyle name="쉼표 [0] 4 3 2" xfId="26"/>
    <cellStyle name="쉼표 [0] 4 3 2 2" xfId="71"/>
    <cellStyle name="쉼표 [0] 4 3 2 3" xfId="97"/>
    <cellStyle name="쉼표 [0] 4 3 3" xfId="39"/>
    <cellStyle name="쉼표 [0] 4 3 4" xfId="59"/>
    <cellStyle name="쉼표 [0] 4 3 5" xfId="85"/>
    <cellStyle name="쉼표 [0] 4 4" xfId="28"/>
    <cellStyle name="쉼표 [0] 4 4 2" xfId="43"/>
    <cellStyle name="쉼표 [0] 4 4 3" xfId="63"/>
    <cellStyle name="쉼표 [0] 4 4 4" xfId="89"/>
    <cellStyle name="쉼표 [0] 4 5" xfId="15"/>
    <cellStyle name="쉼표 [0] 4 6" xfId="51"/>
    <cellStyle name="쉼표 [0] 4 7" xfId="77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2 5" xfId="90"/>
    <cellStyle name="쉼표 [0] 5 3" xfId="18"/>
    <cellStyle name="쉼표 [0] 5 4" xfId="52"/>
    <cellStyle name="쉼표 [0] 5 5" xfId="78"/>
    <cellStyle name="쉼표 [0] 6" xfId="6"/>
    <cellStyle name="쉼표 [0] 6 2" xfId="19"/>
    <cellStyle name="쉼표 [0] 6 2 2" xfId="68"/>
    <cellStyle name="쉼표 [0] 6 2 3" xfId="94"/>
    <cellStyle name="쉼표 [0] 6 3" xfId="36"/>
    <cellStyle name="쉼표 [0] 6 4" xfId="56"/>
    <cellStyle name="쉼표 [0] 6 5" xfId="82"/>
    <cellStyle name="쉼표 [0] 7" xfId="23"/>
    <cellStyle name="쉼표 [0] 7 2" xfId="40"/>
    <cellStyle name="쉼표 [0] 7 3" xfId="60"/>
    <cellStyle name="쉼표 [0] 7 4" xfId="86"/>
    <cellStyle name="쉼표 [0] 8" xfId="27"/>
    <cellStyle name="쉼표 [0] 9" xfId="14"/>
    <cellStyle name="쉼표 [0] 9 2" xfId="73"/>
    <cellStyle name="쉼표 [0] 9 3" xfId="99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41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68" t="s">
        <v>52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26.25" thickBot="1" x14ac:dyDescent="0.2">
      <c r="A2" s="269" t="s">
        <v>93</v>
      </c>
      <c r="B2" s="269"/>
      <c r="C2" s="269"/>
      <c r="D2" s="22"/>
      <c r="E2" s="22"/>
      <c r="F2" s="22"/>
      <c r="G2" s="22"/>
      <c r="H2" s="36"/>
      <c r="I2" s="22"/>
      <c r="J2" s="22"/>
      <c r="K2" s="22"/>
      <c r="L2" s="22"/>
    </row>
    <row r="3" spans="1:12" ht="24.75" customHeight="1" thickBot="1" x14ac:dyDescent="0.2">
      <c r="A3" s="146" t="s">
        <v>53</v>
      </c>
      <c r="B3" s="147" t="s">
        <v>33</v>
      </c>
      <c r="C3" s="147" t="s">
        <v>54</v>
      </c>
      <c r="D3" s="147" t="s">
        <v>55</v>
      </c>
      <c r="E3" s="147" t="s">
        <v>56</v>
      </c>
      <c r="F3" s="147" t="s">
        <v>57</v>
      </c>
      <c r="G3" s="147" t="s">
        <v>58</v>
      </c>
      <c r="H3" s="148" t="s">
        <v>59</v>
      </c>
      <c r="I3" s="149" t="s">
        <v>34</v>
      </c>
      <c r="J3" s="149" t="s">
        <v>60</v>
      </c>
      <c r="K3" s="149" t="s">
        <v>61</v>
      </c>
      <c r="L3" s="150" t="s">
        <v>1</v>
      </c>
    </row>
    <row r="4" spans="1:12" ht="24.75" customHeight="1" thickTop="1" x14ac:dyDescent="0.15">
      <c r="A4" s="193"/>
      <c r="B4" s="151"/>
      <c r="C4" s="156"/>
      <c r="D4" s="108" t="s">
        <v>31</v>
      </c>
      <c r="E4" s="109" t="s">
        <v>94</v>
      </c>
      <c r="F4" s="110" t="s">
        <v>99</v>
      </c>
      <c r="G4" s="110" t="s">
        <v>95</v>
      </c>
      <c r="H4" s="108" t="s">
        <v>31</v>
      </c>
      <c r="I4" s="151"/>
      <c r="J4" s="151"/>
      <c r="K4" s="151"/>
      <c r="L4" s="130"/>
    </row>
    <row r="5" spans="1:12" ht="24.75" customHeight="1" x14ac:dyDescent="0.15">
      <c r="A5" s="194"/>
      <c r="B5" s="89"/>
      <c r="C5" s="195"/>
      <c r="D5" s="89"/>
      <c r="E5" s="196"/>
      <c r="F5" s="88"/>
      <c r="G5" s="174"/>
      <c r="H5" s="175"/>
      <c r="I5" s="89"/>
      <c r="J5" s="89"/>
      <c r="K5" s="89"/>
      <c r="L5" s="130"/>
    </row>
    <row r="6" spans="1:12" ht="24.75" customHeight="1" x14ac:dyDescent="0.15">
      <c r="A6" s="129"/>
      <c r="B6" s="88"/>
      <c r="C6" s="88"/>
      <c r="D6" s="90"/>
      <c r="E6" s="90"/>
      <c r="F6" s="90"/>
      <c r="G6" s="88"/>
      <c r="H6" s="91"/>
      <c r="I6" s="88"/>
      <c r="J6" s="89"/>
      <c r="K6" s="89"/>
      <c r="L6" s="131"/>
    </row>
    <row r="7" spans="1:12" ht="24.75" customHeight="1" x14ac:dyDescent="0.15">
      <c r="A7" s="132"/>
      <c r="B7" s="34"/>
      <c r="C7" s="34"/>
      <c r="D7" s="34"/>
      <c r="E7" s="34"/>
      <c r="F7" s="34"/>
      <c r="G7" s="34"/>
      <c r="H7" s="37"/>
      <c r="I7" s="34"/>
      <c r="J7" s="35"/>
      <c r="K7" s="35"/>
      <c r="L7" s="133"/>
    </row>
    <row r="8" spans="1:12" ht="24.75" customHeight="1" x14ac:dyDescent="0.15">
      <c r="A8" s="132"/>
      <c r="B8" s="34"/>
      <c r="C8" s="34"/>
      <c r="D8" s="34"/>
      <c r="E8" s="34"/>
      <c r="F8" s="34"/>
      <c r="G8" s="34"/>
      <c r="H8" s="38"/>
      <c r="I8" s="34"/>
      <c r="J8" s="35"/>
      <c r="K8" s="35"/>
      <c r="L8" s="133"/>
    </row>
    <row r="9" spans="1:12" ht="24.75" customHeight="1" x14ac:dyDescent="0.15">
      <c r="A9" s="134"/>
      <c r="B9" s="43"/>
      <c r="C9" s="43"/>
      <c r="D9" s="34"/>
      <c r="E9" s="44"/>
      <c r="F9" s="45"/>
      <c r="G9" s="46"/>
      <c r="H9" s="47"/>
      <c r="I9" s="48"/>
      <c r="J9" s="48"/>
      <c r="K9" s="48"/>
      <c r="L9" s="133"/>
    </row>
    <row r="10" spans="1:12" ht="24.75" customHeight="1" x14ac:dyDescent="0.15">
      <c r="A10" s="135"/>
      <c r="B10" s="23"/>
      <c r="C10" s="23"/>
      <c r="D10" s="33"/>
      <c r="E10" s="33"/>
      <c r="F10" s="33"/>
      <c r="G10" s="23"/>
      <c r="H10" s="39"/>
      <c r="I10" s="24"/>
      <c r="J10" s="24"/>
      <c r="K10" s="24"/>
      <c r="L10" s="133"/>
    </row>
    <row r="11" spans="1:12" ht="24.75" customHeight="1" x14ac:dyDescent="0.15">
      <c r="A11" s="135"/>
      <c r="B11" s="23"/>
      <c r="C11" s="23"/>
      <c r="D11" s="33"/>
      <c r="E11" s="33"/>
      <c r="F11" s="33"/>
      <c r="G11" s="23"/>
      <c r="H11" s="39"/>
      <c r="I11" s="24"/>
      <c r="J11" s="24"/>
      <c r="K11" s="24"/>
      <c r="L11" s="133"/>
    </row>
    <row r="12" spans="1:12" ht="24.75" customHeight="1" x14ac:dyDescent="0.15">
      <c r="A12" s="136"/>
      <c r="B12" s="26"/>
      <c r="C12" s="26"/>
      <c r="D12" s="33"/>
      <c r="E12" s="33"/>
      <c r="F12" s="33"/>
      <c r="G12" s="26"/>
      <c r="H12" s="40"/>
      <c r="I12" s="26"/>
      <c r="J12" s="26"/>
      <c r="K12" s="26"/>
      <c r="L12" s="137"/>
    </row>
    <row r="13" spans="1:12" ht="24.75" customHeight="1" x14ac:dyDescent="0.15">
      <c r="A13" s="138"/>
      <c r="B13" s="26"/>
      <c r="C13" s="26"/>
      <c r="D13" s="26"/>
      <c r="E13" s="26"/>
      <c r="F13" s="26"/>
      <c r="G13" s="26"/>
      <c r="H13" s="40"/>
      <c r="I13" s="26"/>
      <c r="J13" s="25"/>
      <c r="K13" s="27"/>
      <c r="L13" s="139"/>
    </row>
    <row r="14" spans="1:12" ht="24.75" customHeight="1" x14ac:dyDescent="0.15">
      <c r="A14" s="138"/>
      <c r="B14" s="26"/>
      <c r="C14" s="26"/>
      <c r="D14" s="26"/>
      <c r="E14" s="26"/>
      <c r="F14" s="26"/>
      <c r="G14" s="26"/>
      <c r="H14" s="40"/>
      <c r="I14" s="26"/>
      <c r="J14" s="25"/>
      <c r="K14" s="27"/>
      <c r="L14" s="139"/>
    </row>
    <row r="15" spans="1:12" ht="24.75" customHeight="1" x14ac:dyDescent="0.15">
      <c r="A15" s="138"/>
      <c r="B15" s="26"/>
      <c r="C15" s="26"/>
      <c r="D15" s="26"/>
      <c r="E15" s="26"/>
      <c r="F15" s="26"/>
      <c r="G15" s="26"/>
      <c r="H15" s="40"/>
      <c r="I15" s="26"/>
      <c r="J15" s="25"/>
      <c r="K15" s="27"/>
      <c r="L15" s="139"/>
    </row>
    <row r="16" spans="1:12" ht="24.75" customHeight="1" x14ac:dyDescent="0.15">
      <c r="A16" s="138"/>
      <c r="B16" s="26"/>
      <c r="C16" s="26"/>
      <c r="D16" s="26"/>
      <c r="E16" s="26"/>
      <c r="F16" s="26"/>
      <c r="G16" s="26"/>
      <c r="H16" s="40"/>
      <c r="I16" s="26"/>
      <c r="J16" s="25"/>
      <c r="K16" s="27"/>
      <c r="L16" s="139"/>
    </row>
    <row r="17" spans="1:12" ht="24.75" customHeight="1" x14ac:dyDescent="0.15">
      <c r="A17" s="138"/>
      <c r="B17" s="26"/>
      <c r="C17" s="26"/>
      <c r="D17" s="26"/>
      <c r="E17" s="26"/>
      <c r="F17" s="26"/>
      <c r="G17" s="26"/>
      <c r="H17" s="40"/>
      <c r="I17" s="26"/>
      <c r="J17" s="25"/>
      <c r="K17" s="27"/>
      <c r="L17" s="139"/>
    </row>
    <row r="18" spans="1:12" ht="24.75" customHeight="1" x14ac:dyDescent="0.15">
      <c r="A18" s="138"/>
      <c r="B18" s="26"/>
      <c r="C18" s="26"/>
      <c r="D18" s="26"/>
      <c r="E18" s="26"/>
      <c r="F18" s="26"/>
      <c r="G18" s="26"/>
      <c r="H18" s="40"/>
      <c r="I18" s="26"/>
      <c r="J18" s="25"/>
      <c r="K18" s="27"/>
      <c r="L18" s="139"/>
    </row>
    <row r="19" spans="1:12" ht="24.75" customHeight="1" x14ac:dyDescent="0.15">
      <c r="A19" s="138"/>
      <c r="B19" s="26"/>
      <c r="C19" s="26"/>
      <c r="D19" s="26"/>
      <c r="E19" s="26"/>
      <c r="F19" s="26"/>
      <c r="G19" s="26"/>
      <c r="H19" s="40"/>
      <c r="I19" s="26"/>
      <c r="J19" s="25"/>
      <c r="K19" s="27"/>
      <c r="L19" s="139"/>
    </row>
    <row r="20" spans="1:12" ht="24.75" customHeight="1" thickBot="1" x14ac:dyDescent="0.2">
      <c r="A20" s="140"/>
      <c r="B20" s="141"/>
      <c r="C20" s="141"/>
      <c r="D20" s="141"/>
      <c r="E20" s="141"/>
      <c r="F20" s="141"/>
      <c r="G20" s="141"/>
      <c r="H20" s="142"/>
      <c r="I20" s="141"/>
      <c r="J20" s="143"/>
      <c r="K20" s="144"/>
      <c r="L20" s="145"/>
    </row>
    <row r="25" spans="1:12" x14ac:dyDescent="0.15">
      <c r="C25" s="270" t="s">
        <v>129</v>
      </c>
      <c r="D25" s="270"/>
      <c r="E25" s="270"/>
      <c r="F25" s="270"/>
      <c r="G25" s="270"/>
      <c r="H25" s="270"/>
      <c r="I25" s="270"/>
      <c r="J25" s="270"/>
      <c r="K25" s="270"/>
    </row>
    <row r="26" spans="1:12" x14ac:dyDescent="0.15"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2" x14ac:dyDescent="0.15">
      <c r="C27" s="270"/>
      <c r="D27" s="270"/>
      <c r="E27" s="270"/>
      <c r="F27" s="270"/>
      <c r="G27" s="270"/>
      <c r="H27" s="270"/>
      <c r="I27" s="270"/>
      <c r="J27" s="270"/>
      <c r="K27" s="270"/>
    </row>
    <row r="28" spans="1:12" x14ac:dyDescent="0.15">
      <c r="C28" s="270"/>
      <c r="D28" s="270"/>
      <c r="E28" s="270"/>
      <c r="F28" s="270"/>
      <c r="G28" s="270"/>
      <c r="H28" s="270"/>
      <c r="I28" s="270"/>
      <c r="J28" s="270"/>
      <c r="K28" s="270"/>
    </row>
    <row r="29" spans="1:12" x14ac:dyDescent="0.15">
      <c r="C29" s="270"/>
      <c r="D29" s="270"/>
      <c r="E29" s="270"/>
      <c r="F29" s="270"/>
      <c r="G29" s="270"/>
      <c r="H29" s="270"/>
      <c r="I29" s="270"/>
      <c r="J29" s="270"/>
      <c r="K29" s="270"/>
    </row>
    <row r="30" spans="1:12" x14ac:dyDescent="0.15">
      <c r="C30" s="270"/>
      <c r="D30" s="270"/>
      <c r="E30" s="270"/>
      <c r="F30" s="270"/>
      <c r="G30" s="270"/>
      <c r="H30" s="270"/>
      <c r="I30" s="270"/>
      <c r="J30" s="270"/>
      <c r="K30" s="270"/>
    </row>
    <row r="31" spans="1:12" x14ac:dyDescent="0.15"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2" x14ac:dyDescent="0.15">
      <c r="C32" s="270"/>
      <c r="D32" s="270"/>
      <c r="E32" s="270"/>
      <c r="F32" s="270"/>
      <c r="G32" s="270"/>
      <c r="H32" s="270"/>
      <c r="I32" s="270"/>
      <c r="J32" s="270"/>
      <c r="K32" s="270"/>
    </row>
    <row r="33" spans="3:11" x14ac:dyDescent="0.15">
      <c r="C33" s="270"/>
      <c r="D33" s="270"/>
      <c r="E33" s="270"/>
      <c r="F33" s="270"/>
      <c r="G33" s="270"/>
      <c r="H33" s="270"/>
      <c r="I33" s="270"/>
      <c r="J33" s="270"/>
      <c r="K33" s="270"/>
    </row>
    <row r="34" spans="3:11" x14ac:dyDescent="0.15">
      <c r="C34" s="270"/>
      <c r="D34" s="270"/>
      <c r="E34" s="270"/>
      <c r="F34" s="270"/>
      <c r="G34" s="270"/>
      <c r="H34" s="270"/>
      <c r="I34" s="270"/>
      <c r="J34" s="270"/>
      <c r="K34" s="270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72" t="s">
        <v>84</v>
      </c>
      <c r="B1" s="272"/>
      <c r="C1" s="272"/>
      <c r="D1" s="272"/>
      <c r="E1" s="272"/>
      <c r="F1" s="272"/>
      <c r="G1" s="272"/>
      <c r="H1" s="272"/>
      <c r="I1" s="272"/>
    </row>
    <row r="2" spans="1:9" ht="25.5" x14ac:dyDescent="0.15">
      <c r="A2" s="325" t="s">
        <v>92</v>
      </c>
      <c r="B2" s="325"/>
      <c r="C2" s="1"/>
      <c r="D2" s="1"/>
      <c r="E2" s="1"/>
      <c r="F2" s="1"/>
      <c r="G2" s="1"/>
      <c r="H2" s="1"/>
      <c r="I2" s="42" t="s">
        <v>2</v>
      </c>
    </row>
    <row r="3" spans="1:9" ht="26.25" customHeight="1" x14ac:dyDescent="0.15">
      <c r="A3" s="331" t="s">
        <v>3</v>
      </c>
      <c r="B3" s="329" t="s">
        <v>4</v>
      </c>
      <c r="C3" s="329" t="s">
        <v>63</v>
      </c>
      <c r="D3" s="329" t="s">
        <v>87</v>
      </c>
      <c r="E3" s="327" t="s">
        <v>90</v>
      </c>
      <c r="F3" s="328"/>
      <c r="G3" s="327" t="s">
        <v>91</v>
      </c>
      <c r="H3" s="328"/>
      <c r="I3" s="329" t="s">
        <v>85</v>
      </c>
    </row>
    <row r="4" spans="1:9" ht="28.5" customHeight="1" x14ac:dyDescent="0.15">
      <c r="A4" s="332"/>
      <c r="B4" s="330"/>
      <c r="C4" s="330"/>
      <c r="D4" s="330"/>
      <c r="E4" s="80" t="s">
        <v>88</v>
      </c>
      <c r="F4" s="80" t="s">
        <v>89</v>
      </c>
      <c r="G4" s="80" t="s">
        <v>88</v>
      </c>
      <c r="H4" s="80" t="s">
        <v>89</v>
      </c>
      <c r="I4" s="330"/>
    </row>
    <row r="5" spans="1:9" ht="28.5" customHeight="1" x14ac:dyDescent="0.15">
      <c r="A5" s="81"/>
      <c r="B5" s="82"/>
      <c r="C5" s="83" t="s">
        <v>31</v>
      </c>
      <c r="D5" s="84" t="s">
        <v>94</v>
      </c>
      <c r="E5" s="85" t="s">
        <v>99</v>
      </c>
      <c r="F5" s="85" t="s">
        <v>95</v>
      </c>
      <c r="G5" s="83" t="s">
        <v>31</v>
      </c>
      <c r="H5" s="86"/>
      <c r="I5" s="87"/>
    </row>
    <row r="6" spans="1:9" ht="28.5" customHeight="1" x14ac:dyDescent="0.15">
      <c r="A6" s="81"/>
      <c r="B6" s="82"/>
      <c r="C6" s="86"/>
      <c r="D6" s="86"/>
      <c r="E6" s="86"/>
      <c r="F6" s="86"/>
      <c r="G6" s="86"/>
      <c r="H6" s="86"/>
      <c r="I6" s="87"/>
    </row>
    <row r="7" spans="1:9" ht="28.5" customHeight="1" x14ac:dyDescent="0.15">
      <c r="A7" s="81"/>
      <c r="B7" s="82"/>
      <c r="C7" s="86"/>
      <c r="D7" s="86"/>
      <c r="E7" s="86"/>
      <c r="F7" s="86"/>
      <c r="G7" s="86"/>
      <c r="H7" s="86"/>
      <c r="I7" s="87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326" t="s">
        <v>86</v>
      </c>
      <c r="B21" s="326"/>
      <c r="C21" s="326"/>
      <c r="D21" s="326"/>
      <c r="E21" s="326"/>
      <c r="F21" s="326"/>
      <c r="G21" s="326"/>
      <c r="H21" s="326"/>
      <c r="I21" s="326"/>
    </row>
    <row r="22" spans="1:9" x14ac:dyDescent="0.15">
      <c r="A22" s="326"/>
      <c r="B22" s="326"/>
      <c r="C22" s="326"/>
      <c r="D22" s="326"/>
      <c r="E22" s="326"/>
      <c r="F22" s="326"/>
      <c r="G22" s="326"/>
      <c r="H22" s="326"/>
      <c r="I22" s="326"/>
    </row>
    <row r="23" spans="1:9" x14ac:dyDescent="0.15">
      <c r="A23" s="326"/>
      <c r="B23" s="326"/>
      <c r="C23" s="326"/>
      <c r="D23" s="326"/>
      <c r="E23" s="326"/>
      <c r="F23" s="326"/>
      <c r="G23" s="326"/>
      <c r="H23" s="326"/>
      <c r="I23" s="326"/>
    </row>
    <row r="24" spans="1:9" x14ac:dyDescent="0.15">
      <c r="A24" s="326"/>
      <c r="B24" s="326"/>
      <c r="C24" s="326"/>
      <c r="D24" s="326"/>
      <c r="E24" s="326"/>
      <c r="F24" s="326"/>
      <c r="G24" s="326"/>
      <c r="H24" s="326"/>
      <c r="I24" s="326"/>
    </row>
    <row r="25" spans="1:9" x14ac:dyDescent="0.15">
      <c r="A25" s="326"/>
      <c r="B25" s="326"/>
      <c r="C25" s="326"/>
      <c r="D25" s="326"/>
      <c r="E25" s="326"/>
      <c r="F25" s="326"/>
      <c r="G25" s="326"/>
      <c r="H25" s="326"/>
      <c r="I25" s="326"/>
    </row>
    <row r="26" spans="1:9" x14ac:dyDescent="0.15">
      <c r="A26" s="326"/>
      <c r="B26" s="326"/>
      <c r="C26" s="326"/>
      <c r="D26" s="326"/>
      <c r="E26" s="326"/>
      <c r="F26" s="326"/>
      <c r="G26" s="326"/>
      <c r="H26" s="326"/>
      <c r="I26" s="326"/>
    </row>
    <row r="27" spans="1:9" x14ac:dyDescent="0.15">
      <c r="A27" s="326"/>
      <c r="B27" s="326"/>
      <c r="C27" s="326"/>
      <c r="D27" s="326"/>
      <c r="E27" s="326"/>
      <c r="F27" s="326"/>
      <c r="G27" s="326"/>
      <c r="H27" s="326"/>
      <c r="I27" s="326"/>
    </row>
    <row r="28" spans="1:9" x14ac:dyDescent="0.15">
      <c r="A28" s="326"/>
      <c r="B28" s="326"/>
      <c r="C28" s="326"/>
      <c r="D28" s="326"/>
      <c r="E28" s="326"/>
      <c r="F28" s="326"/>
      <c r="G28" s="326"/>
      <c r="H28" s="326"/>
      <c r="I28" s="326"/>
    </row>
    <row r="29" spans="1:9" x14ac:dyDescent="0.15">
      <c r="A29" s="326"/>
      <c r="B29" s="326"/>
      <c r="C29" s="326"/>
      <c r="D29" s="326"/>
      <c r="E29" s="326"/>
      <c r="F29" s="326"/>
      <c r="G29" s="326"/>
      <c r="H29" s="326"/>
      <c r="I29" s="326"/>
    </row>
    <row r="30" spans="1:9" x14ac:dyDescent="0.15">
      <c r="A30" s="326"/>
      <c r="B30" s="326"/>
      <c r="C30" s="326"/>
      <c r="D30" s="326"/>
      <c r="E30" s="326"/>
      <c r="F30" s="326"/>
      <c r="G30" s="326"/>
      <c r="H30" s="326"/>
      <c r="I30" s="326"/>
    </row>
    <row r="31" spans="1:9" x14ac:dyDescent="0.15">
      <c r="A31" s="326"/>
      <c r="B31" s="326"/>
      <c r="C31" s="326"/>
      <c r="D31" s="326"/>
      <c r="E31" s="326"/>
      <c r="F31" s="326"/>
      <c r="G31" s="326"/>
      <c r="H31" s="326"/>
      <c r="I31" s="326"/>
    </row>
    <row r="32" spans="1:9" x14ac:dyDescent="0.15">
      <c r="A32" s="326"/>
      <c r="B32" s="326"/>
      <c r="C32" s="326"/>
      <c r="D32" s="326"/>
      <c r="E32" s="326"/>
      <c r="F32" s="326"/>
      <c r="G32" s="326"/>
      <c r="H32" s="326"/>
      <c r="I32" s="326"/>
    </row>
    <row r="33" spans="1:9" x14ac:dyDescent="0.15">
      <c r="A33" s="326"/>
      <c r="B33" s="326"/>
      <c r="C33" s="326"/>
      <c r="D33" s="326"/>
      <c r="E33" s="326"/>
      <c r="F33" s="326"/>
      <c r="G33" s="326"/>
      <c r="H33" s="326"/>
      <c r="I33" s="326"/>
    </row>
    <row r="34" spans="1:9" x14ac:dyDescent="0.15">
      <c r="A34" s="326"/>
      <c r="B34" s="326"/>
      <c r="C34" s="326"/>
      <c r="D34" s="326"/>
      <c r="E34" s="326"/>
      <c r="F34" s="326"/>
      <c r="G34" s="326"/>
      <c r="H34" s="326"/>
      <c r="I34" s="326"/>
    </row>
    <row r="35" spans="1:9" x14ac:dyDescent="0.15">
      <c r="A35" s="326"/>
      <c r="B35" s="326"/>
      <c r="C35" s="326"/>
      <c r="D35" s="326"/>
      <c r="E35" s="326"/>
      <c r="F35" s="326"/>
      <c r="G35" s="326"/>
      <c r="H35" s="326"/>
      <c r="I35" s="326"/>
    </row>
    <row r="36" spans="1:9" x14ac:dyDescent="0.15">
      <c r="A36" s="326"/>
      <c r="B36" s="326"/>
      <c r="C36" s="326"/>
      <c r="D36" s="326"/>
      <c r="E36" s="326"/>
      <c r="F36" s="326"/>
      <c r="G36" s="326"/>
      <c r="H36" s="326"/>
      <c r="I36" s="32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68" t="s">
        <v>71</v>
      </c>
      <c r="B1" s="268"/>
      <c r="C1" s="268"/>
      <c r="D1" s="268"/>
      <c r="E1" s="268"/>
      <c r="F1" s="268"/>
      <c r="G1" s="268"/>
      <c r="H1" s="268"/>
      <c r="I1" s="268"/>
    </row>
    <row r="2" spans="1:9" ht="24.75" thickBot="1" x14ac:dyDescent="0.2">
      <c r="A2" s="216" t="s">
        <v>32</v>
      </c>
      <c r="B2" s="217" t="s">
        <v>33</v>
      </c>
      <c r="C2" s="218" t="s">
        <v>49</v>
      </c>
      <c r="D2" s="218" t="s">
        <v>0</v>
      </c>
      <c r="E2" s="219" t="s">
        <v>50</v>
      </c>
      <c r="F2" s="218" t="s">
        <v>34</v>
      </c>
      <c r="G2" s="218" t="s">
        <v>35</v>
      </c>
      <c r="H2" s="218" t="s">
        <v>36</v>
      </c>
      <c r="I2" s="220" t="s">
        <v>1</v>
      </c>
    </row>
    <row r="3" spans="1:9" ht="24.75" customHeight="1" thickTop="1" x14ac:dyDescent="0.15">
      <c r="A3" s="333">
        <v>2020</v>
      </c>
      <c r="B3" s="334">
        <v>2</v>
      </c>
      <c r="C3" s="335" t="s">
        <v>249</v>
      </c>
      <c r="D3" s="333" t="s">
        <v>331</v>
      </c>
      <c r="E3" s="336">
        <v>600</v>
      </c>
      <c r="F3" s="333" t="s">
        <v>332</v>
      </c>
      <c r="G3" s="337" t="s">
        <v>333</v>
      </c>
      <c r="H3" s="338" t="s">
        <v>334</v>
      </c>
      <c r="I3" s="221"/>
    </row>
    <row r="4" spans="1:9" ht="24.75" customHeight="1" x14ac:dyDescent="0.15">
      <c r="A4" s="200"/>
      <c r="B4" s="200"/>
      <c r="C4" s="201"/>
      <c r="D4" s="202"/>
      <c r="E4" s="203"/>
      <c r="F4" s="202"/>
      <c r="G4" s="204"/>
      <c r="H4" s="205"/>
      <c r="I4" s="222"/>
    </row>
    <row r="5" spans="1:9" ht="24.75" customHeight="1" x14ac:dyDescent="0.15">
      <c r="A5" s="151"/>
      <c r="B5" s="151"/>
      <c r="C5" s="206"/>
      <c r="D5" s="151"/>
      <c r="E5" s="207"/>
      <c r="F5" s="151"/>
      <c r="G5" s="151"/>
      <c r="H5" s="208"/>
      <c r="I5" s="223"/>
    </row>
    <row r="6" spans="1:9" ht="24.75" customHeight="1" x14ac:dyDescent="0.15">
      <c r="A6" s="151"/>
      <c r="B6" s="151"/>
      <c r="C6" s="206"/>
      <c r="D6" s="151"/>
      <c r="E6" s="207"/>
      <c r="F6" s="151"/>
      <c r="G6" s="151"/>
      <c r="H6" s="151"/>
      <c r="I6" s="223"/>
    </row>
    <row r="7" spans="1:9" ht="24.75" customHeight="1" x14ac:dyDescent="0.15">
      <c r="A7" s="151"/>
      <c r="B7" s="151"/>
      <c r="C7" s="209"/>
      <c r="D7" s="151"/>
      <c r="E7" s="210"/>
      <c r="F7" s="151"/>
      <c r="G7" s="151"/>
      <c r="H7" s="151"/>
      <c r="I7" s="224"/>
    </row>
    <row r="8" spans="1:9" ht="24.75" customHeight="1" x14ac:dyDescent="0.15">
      <c r="A8" s="193"/>
      <c r="B8" s="151"/>
      <c r="C8" s="211"/>
      <c r="D8" s="151"/>
      <c r="E8" s="210"/>
      <c r="F8" s="151"/>
      <c r="G8" s="151"/>
      <c r="H8" s="151"/>
      <c r="I8" s="224"/>
    </row>
    <row r="9" spans="1:9" ht="24.75" customHeight="1" x14ac:dyDescent="0.15">
      <c r="A9" s="193"/>
      <c r="B9" s="151"/>
      <c r="C9" s="209"/>
      <c r="D9" s="151"/>
      <c r="E9" s="210"/>
      <c r="F9" s="151"/>
      <c r="G9" s="151"/>
      <c r="H9" s="151"/>
      <c r="I9" s="224"/>
    </row>
    <row r="10" spans="1:9" ht="24.75" customHeight="1" x14ac:dyDescent="0.15">
      <c r="A10" s="193"/>
      <c r="B10" s="151"/>
      <c r="C10" s="209"/>
      <c r="D10" s="151"/>
      <c r="E10" s="212"/>
      <c r="F10" s="151"/>
      <c r="G10" s="151"/>
      <c r="H10" s="151"/>
      <c r="I10" s="130"/>
    </row>
    <row r="11" spans="1:9" ht="24.75" customHeight="1" x14ac:dyDescent="0.15">
      <c r="A11" s="193"/>
      <c r="B11" s="151"/>
      <c r="C11" s="209"/>
      <c r="D11" s="151"/>
      <c r="E11" s="212"/>
      <c r="F11" s="151"/>
      <c r="G11" s="151"/>
      <c r="H11" s="151"/>
      <c r="I11" s="130"/>
    </row>
    <row r="12" spans="1:9" ht="24.75" customHeight="1" x14ac:dyDescent="0.15">
      <c r="A12" s="193"/>
      <c r="B12" s="151"/>
      <c r="C12" s="209"/>
      <c r="D12" s="151"/>
      <c r="E12" s="210"/>
      <c r="F12" s="151"/>
      <c r="G12" s="151"/>
      <c r="H12" s="151"/>
      <c r="I12" s="130"/>
    </row>
    <row r="13" spans="1:9" ht="24.75" customHeight="1" x14ac:dyDescent="0.15">
      <c r="A13" s="193"/>
      <c r="B13" s="151"/>
      <c r="C13" s="211"/>
      <c r="D13" s="151"/>
      <c r="E13" s="212"/>
      <c r="F13" s="151"/>
      <c r="G13" s="151"/>
      <c r="H13" s="151"/>
      <c r="I13" s="224"/>
    </row>
    <row r="14" spans="1:9" ht="24.75" customHeight="1" x14ac:dyDescent="0.15">
      <c r="A14" s="193"/>
      <c r="B14" s="151"/>
      <c r="C14" s="211"/>
      <c r="D14" s="151"/>
      <c r="E14" s="210"/>
      <c r="F14" s="151"/>
      <c r="G14" s="151"/>
      <c r="H14" s="151"/>
      <c r="I14" s="224"/>
    </row>
    <row r="15" spans="1:9" ht="24.75" customHeight="1" x14ac:dyDescent="0.15">
      <c r="A15" s="193"/>
      <c r="B15" s="151"/>
      <c r="C15" s="211"/>
      <c r="D15" s="151"/>
      <c r="E15" s="210"/>
      <c r="F15" s="151"/>
      <c r="G15" s="151"/>
      <c r="H15" s="151"/>
      <c r="I15" s="224"/>
    </row>
    <row r="16" spans="1:9" ht="24.75" customHeight="1" x14ac:dyDescent="0.15">
      <c r="A16" s="225"/>
      <c r="B16" s="27"/>
      <c r="C16" s="214"/>
      <c r="D16" s="27"/>
      <c r="E16" s="215"/>
      <c r="F16" s="27"/>
      <c r="G16" s="27"/>
      <c r="H16" s="27"/>
      <c r="I16" s="139"/>
    </row>
    <row r="17" spans="1:12" ht="24.75" customHeight="1" x14ac:dyDescent="0.15">
      <c r="A17" s="225"/>
      <c r="B17" s="27"/>
      <c r="C17" s="214"/>
      <c r="D17" s="27"/>
      <c r="E17" s="215"/>
      <c r="F17" s="27"/>
      <c r="G17" s="27"/>
      <c r="H17" s="27"/>
      <c r="I17" s="139"/>
    </row>
    <row r="18" spans="1:12" ht="24.75" customHeight="1" x14ac:dyDescent="0.15">
      <c r="A18" s="225"/>
      <c r="B18" s="27"/>
      <c r="C18" s="214"/>
      <c r="D18" s="27"/>
      <c r="E18" s="215"/>
      <c r="F18" s="27"/>
      <c r="G18" s="27"/>
      <c r="H18" s="27"/>
      <c r="I18" s="139"/>
    </row>
    <row r="19" spans="1:12" s="49" customFormat="1" ht="24.75" customHeight="1" x14ac:dyDescent="0.15">
      <c r="A19" s="225"/>
      <c r="B19" s="27"/>
      <c r="C19" s="214"/>
      <c r="D19" s="27"/>
      <c r="E19" s="215"/>
      <c r="F19" s="27"/>
      <c r="G19" s="27"/>
      <c r="H19" s="27"/>
      <c r="I19" s="139"/>
      <c r="J19" s="15"/>
      <c r="K19" s="16"/>
      <c r="L19" s="15"/>
    </row>
    <row r="20" spans="1:12" ht="24.75" customHeight="1" thickBot="1" x14ac:dyDescent="0.2">
      <c r="A20" s="226"/>
      <c r="B20" s="144"/>
      <c r="C20" s="227"/>
      <c r="D20" s="144"/>
      <c r="E20" s="228"/>
      <c r="F20" s="144"/>
      <c r="G20" s="144"/>
      <c r="H20" s="144"/>
      <c r="I20" s="145"/>
    </row>
    <row r="25" spans="1:12" x14ac:dyDescent="0.15">
      <c r="C25" s="270" t="s">
        <v>81</v>
      </c>
      <c r="D25" s="270"/>
      <c r="E25" s="270"/>
      <c r="F25" s="270"/>
      <c r="G25" s="270"/>
      <c r="H25" s="270"/>
    </row>
    <row r="26" spans="1:12" x14ac:dyDescent="0.15">
      <c r="C26" s="270"/>
      <c r="D26" s="270"/>
      <c r="E26" s="270"/>
      <c r="F26" s="270"/>
      <c r="G26" s="270"/>
      <c r="H26" s="270"/>
    </row>
    <row r="27" spans="1:12" x14ac:dyDescent="0.15">
      <c r="C27" s="270"/>
      <c r="D27" s="270"/>
      <c r="E27" s="270"/>
      <c r="F27" s="270"/>
      <c r="G27" s="270"/>
      <c r="H27" s="270"/>
    </row>
    <row r="28" spans="1:12" x14ac:dyDescent="0.15">
      <c r="C28" s="270"/>
      <c r="D28" s="270"/>
      <c r="E28" s="270"/>
      <c r="F28" s="270"/>
      <c r="G28" s="270"/>
      <c r="H28" s="270"/>
    </row>
    <row r="29" spans="1:12" x14ac:dyDescent="0.15">
      <c r="C29" s="270"/>
      <c r="D29" s="270"/>
      <c r="E29" s="270"/>
      <c r="F29" s="270"/>
      <c r="G29" s="270"/>
      <c r="H29" s="270"/>
    </row>
    <row r="30" spans="1:12" x14ac:dyDescent="0.15">
      <c r="C30" s="270"/>
      <c r="D30" s="270"/>
      <c r="E30" s="270"/>
      <c r="F30" s="270"/>
      <c r="G30" s="270"/>
      <c r="H30" s="270"/>
    </row>
    <row r="31" spans="1:12" x14ac:dyDescent="0.15">
      <c r="C31" s="270"/>
      <c r="D31" s="270"/>
      <c r="E31" s="270"/>
      <c r="F31" s="270"/>
      <c r="G31" s="270"/>
      <c r="H31" s="270"/>
    </row>
    <row r="32" spans="1:12" x14ac:dyDescent="0.15">
      <c r="C32" s="270"/>
      <c r="D32" s="270"/>
      <c r="E32" s="270"/>
      <c r="F32" s="270"/>
      <c r="G32" s="270"/>
      <c r="H32" s="270"/>
    </row>
    <row r="33" spans="3:8" x14ac:dyDescent="0.15">
      <c r="C33" s="270"/>
      <c r="D33" s="270"/>
      <c r="E33" s="270"/>
      <c r="F33" s="270"/>
      <c r="G33" s="270"/>
      <c r="H33" s="270"/>
    </row>
  </sheetData>
  <mergeCells count="2">
    <mergeCell ref="A1:I1"/>
    <mergeCell ref="C25:H33"/>
  </mergeCells>
  <phoneticPr fontId="4" type="noConversion"/>
  <dataValidations count="2">
    <dataValidation type="list" allowBlank="1" showInputMessage="1" showErrorMessage="1" sqref="D16:D20 D4:D6">
      <formula1>"대안,턴키,일반,PQ,수의,실적"</formula1>
    </dataValidation>
    <dataValidation type="textLength" operator="lessThanOrEqual" allowBlank="1" showInputMessage="1" showErrorMessage="1" sqref="F10:F20 F4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7"/>
  <sheetViews>
    <sheetView zoomScale="85" zoomScaleNormal="85" workbookViewId="0">
      <selection activeCell="E18" sqref="E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4" ht="26.25" thickBot="1" x14ac:dyDescent="0.2">
      <c r="A1" s="268" t="s">
        <v>78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4" ht="27" customHeight="1" thickBot="1" x14ac:dyDescent="0.2">
      <c r="A2" s="216" t="s">
        <v>32</v>
      </c>
      <c r="B2" s="217" t="s">
        <v>33</v>
      </c>
      <c r="C2" s="218" t="s">
        <v>77</v>
      </c>
      <c r="D2" s="218" t="s">
        <v>76</v>
      </c>
      <c r="E2" s="218" t="s">
        <v>0</v>
      </c>
      <c r="F2" s="217" t="s">
        <v>75</v>
      </c>
      <c r="G2" s="217" t="s">
        <v>74</v>
      </c>
      <c r="H2" s="217" t="s">
        <v>73</v>
      </c>
      <c r="I2" s="217" t="s">
        <v>72</v>
      </c>
      <c r="J2" s="218" t="s">
        <v>34</v>
      </c>
      <c r="K2" s="218" t="s">
        <v>35</v>
      </c>
      <c r="L2" s="218" t="s">
        <v>36</v>
      </c>
      <c r="M2" s="218" t="s">
        <v>1</v>
      </c>
      <c r="N2" s="235"/>
    </row>
    <row r="3" spans="1:14" ht="27" customHeight="1" thickTop="1" x14ac:dyDescent="0.15">
      <c r="A3" s="244">
        <v>2020</v>
      </c>
      <c r="B3" s="244">
        <v>2</v>
      </c>
      <c r="C3" s="245" t="s">
        <v>134</v>
      </c>
      <c r="D3" s="246" t="s">
        <v>135</v>
      </c>
      <c r="E3" s="244" t="s">
        <v>130</v>
      </c>
      <c r="F3" s="247">
        <v>20000</v>
      </c>
      <c r="G3" s="248" t="s">
        <v>31</v>
      </c>
      <c r="H3" s="248" t="s">
        <v>136</v>
      </c>
      <c r="I3" s="247">
        <v>20000</v>
      </c>
      <c r="J3" s="244" t="s">
        <v>131</v>
      </c>
      <c r="K3" s="244" t="s">
        <v>132</v>
      </c>
      <c r="L3" s="244" t="s">
        <v>133</v>
      </c>
      <c r="M3" s="234"/>
      <c r="N3" s="236"/>
    </row>
    <row r="4" spans="1:14" s="49" customFormat="1" ht="27" customHeight="1" x14ac:dyDescent="0.15">
      <c r="A4" s="194"/>
      <c r="B4" s="89"/>
      <c r="C4" s="89"/>
      <c r="D4" s="108"/>
      <c r="E4" s="109"/>
      <c r="F4" s="110"/>
      <c r="G4" s="110"/>
      <c r="H4" s="108"/>
      <c r="I4" s="229"/>
      <c r="J4" s="89"/>
      <c r="K4" s="89"/>
      <c r="L4" s="89"/>
      <c r="M4" s="213"/>
      <c r="N4" s="236"/>
    </row>
    <row r="5" spans="1:14" s="49" customFormat="1" ht="27" customHeight="1" x14ac:dyDescent="0.15">
      <c r="A5" s="194"/>
      <c r="B5" s="89"/>
      <c r="C5" s="89"/>
      <c r="D5" s="108"/>
      <c r="E5" s="109"/>
      <c r="F5" s="110"/>
      <c r="G5" s="110"/>
      <c r="H5" s="108"/>
      <c r="I5" s="229"/>
      <c r="J5" s="89"/>
      <c r="K5" s="89"/>
      <c r="L5" s="89"/>
      <c r="M5" s="213"/>
      <c r="N5" s="236"/>
    </row>
    <row r="6" spans="1:14" s="49" customFormat="1" ht="27" customHeight="1" x14ac:dyDescent="0.15">
      <c r="A6" s="194"/>
      <c r="B6" s="89"/>
      <c r="C6" s="89"/>
      <c r="D6" s="108"/>
      <c r="E6" s="109"/>
      <c r="F6" s="110"/>
      <c r="G6" s="110"/>
      <c r="H6" s="108"/>
      <c r="I6" s="229"/>
      <c r="J6" s="89"/>
      <c r="K6" s="89"/>
      <c r="L6" s="89"/>
      <c r="M6" s="213"/>
      <c r="N6" s="236"/>
    </row>
    <row r="7" spans="1:14" s="49" customFormat="1" ht="27" customHeight="1" x14ac:dyDescent="0.15">
      <c r="A7" s="194"/>
      <c r="B7" s="89"/>
      <c r="C7" s="89"/>
      <c r="D7" s="108"/>
      <c r="E7" s="109"/>
      <c r="F7" s="110"/>
      <c r="G7" s="110"/>
      <c r="H7" s="108"/>
      <c r="I7" s="229"/>
      <c r="J7" s="89"/>
      <c r="K7" s="89"/>
      <c r="L7" s="89"/>
      <c r="M7" s="213"/>
      <c r="N7" s="236"/>
    </row>
    <row r="8" spans="1:14" s="49" customFormat="1" ht="27" customHeight="1" x14ac:dyDescent="0.15">
      <c r="A8" s="194"/>
      <c r="B8" s="89"/>
      <c r="C8" s="89"/>
      <c r="D8" s="108"/>
      <c r="E8" s="109"/>
      <c r="F8" s="110"/>
      <c r="G8" s="110"/>
      <c r="H8" s="108"/>
      <c r="I8" s="229"/>
      <c r="J8" s="89"/>
      <c r="K8" s="89"/>
      <c r="L8" s="89"/>
      <c r="M8" s="213"/>
      <c r="N8" s="236"/>
    </row>
    <row r="9" spans="1:14" s="49" customFormat="1" ht="27" customHeight="1" x14ac:dyDescent="0.15">
      <c r="A9" s="194"/>
      <c r="B9" s="89"/>
      <c r="C9" s="89"/>
      <c r="D9" s="108"/>
      <c r="E9" s="109"/>
      <c r="F9" s="110"/>
      <c r="G9" s="110"/>
      <c r="H9" s="108"/>
      <c r="I9" s="229"/>
      <c r="J9" s="89"/>
      <c r="K9" s="89"/>
      <c r="L9" s="89"/>
      <c r="M9" s="213"/>
      <c r="N9" s="236"/>
    </row>
    <row r="10" spans="1:14" s="49" customFormat="1" ht="27" customHeight="1" x14ac:dyDescent="0.15">
      <c r="A10" s="194"/>
      <c r="B10" s="89"/>
      <c r="C10" s="89"/>
      <c r="D10" s="108"/>
      <c r="E10" s="109"/>
      <c r="F10" s="110"/>
      <c r="G10" s="110"/>
      <c r="H10" s="108"/>
      <c r="I10" s="229"/>
      <c r="J10" s="89"/>
      <c r="K10" s="89"/>
      <c r="L10" s="89"/>
      <c r="M10" s="213"/>
      <c r="N10" s="236"/>
    </row>
    <row r="11" spans="1:14" s="49" customFormat="1" ht="27" customHeight="1" x14ac:dyDescent="0.15">
      <c r="A11" s="194"/>
      <c r="B11" s="89"/>
      <c r="C11" s="89"/>
      <c r="D11" s="108"/>
      <c r="E11" s="109"/>
      <c r="F11" s="110"/>
      <c r="G11" s="110"/>
      <c r="H11" s="108"/>
      <c r="I11" s="229"/>
      <c r="J11" s="89"/>
      <c r="K11" s="89"/>
      <c r="L11" s="89"/>
      <c r="M11" s="213"/>
      <c r="N11" s="236"/>
    </row>
    <row r="12" spans="1:14" s="49" customFormat="1" ht="27" customHeight="1" x14ac:dyDescent="0.15">
      <c r="A12" s="194"/>
      <c r="B12" s="89"/>
      <c r="C12" s="89"/>
      <c r="D12" s="108"/>
      <c r="E12" s="109"/>
      <c r="F12" s="110"/>
      <c r="G12" s="110"/>
      <c r="H12" s="108"/>
      <c r="I12" s="229"/>
      <c r="J12" s="89"/>
      <c r="K12" s="89"/>
      <c r="L12" s="89"/>
      <c r="M12" s="213"/>
      <c r="N12" s="236"/>
    </row>
    <row r="13" spans="1:14" s="49" customFormat="1" ht="27" customHeight="1" x14ac:dyDescent="0.15">
      <c r="A13" s="194"/>
      <c r="B13" s="89"/>
      <c r="C13" s="89"/>
      <c r="D13" s="108"/>
      <c r="E13" s="109"/>
      <c r="F13" s="110"/>
      <c r="G13" s="110"/>
      <c r="H13" s="108"/>
      <c r="I13" s="229"/>
      <c r="J13" s="89"/>
      <c r="K13" s="89"/>
      <c r="L13" s="89"/>
      <c r="M13" s="213"/>
      <c r="N13" s="236"/>
    </row>
    <row r="14" spans="1:14" s="49" customFormat="1" ht="27" customHeight="1" x14ac:dyDescent="0.15">
      <c r="A14" s="194"/>
      <c r="B14" s="89"/>
      <c r="C14" s="89"/>
      <c r="D14" s="108"/>
      <c r="E14" s="109"/>
      <c r="F14" s="110"/>
      <c r="G14" s="110"/>
      <c r="H14" s="108"/>
      <c r="I14" s="229"/>
      <c r="J14" s="89"/>
      <c r="K14" s="89"/>
      <c r="L14" s="89"/>
      <c r="M14" s="213"/>
      <c r="N14" s="236"/>
    </row>
    <row r="15" spans="1:14" s="49" customFormat="1" ht="27" customHeight="1" x14ac:dyDescent="0.15">
      <c r="A15" s="194"/>
      <c r="B15" s="89"/>
      <c r="C15" s="89"/>
      <c r="D15" s="108"/>
      <c r="E15" s="109"/>
      <c r="F15" s="110"/>
      <c r="G15" s="110"/>
      <c r="H15" s="108"/>
      <c r="I15" s="229"/>
      <c r="J15" s="89"/>
      <c r="K15" s="89"/>
      <c r="L15" s="89"/>
      <c r="M15" s="213"/>
      <c r="N15" s="236"/>
    </row>
    <row r="16" spans="1:14" s="49" customFormat="1" ht="27" customHeight="1" x14ac:dyDescent="0.15">
      <c r="A16" s="194"/>
      <c r="B16" s="89"/>
      <c r="C16" s="89"/>
      <c r="D16" s="108"/>
      <c r="E16" s="109"/>
      <c r="F16" s="110"/>
      <c r="G16" s="110"/>
      <c r="H16" s="108"/>
      <c r="I16" s="229"/>
      <c r="J16" s="89"/>
      <c r="K16" s="89"/>
      <c r="L16" s="89"/>
      <c r="M16" s="213"/>
      <c r="N16" s="236"/>
    </row>
    <row r="17" spans="1:14" ht="27" customHeight="1" x14ac:dyDescent="0.15">
      <c r="A17" s="194"/>
      <c r="B17" s="89"/>
      <c r="C17" s="230"/>
      <c r="D17" s="231"/>
      <c r="E17" s="89"/>
      <c r="F17" s="229"/>
      <c r="G17" s="232"/>
      <c r="H17" s="232"/>
      <c r="I17" s="229"/>
      <c r="J17" s="89"/>
      <c r="K17" s="89"/>
      <c r="L17" s="89"/>
      <c r="M17" s="233"/>
      <c r="N17" s="236"/>
    </row>
    <row r="18" spans="1:14" ht="27" customHeight="1" x14ac:dyDescent="0.15">
      <c r="A18" s="194"/>
      <c r="B18" s="89"/>
      <c r="C18" s="230"/>
      <c r="D18" s="231"/>
      <c r="E18" s="89"/>
      <c r="F18" s="229"/>
      <c r="G18" s="232"/>
      <c r="H18" s="232"/>
      <c r="I18" s="229"/>
      <c r="J18" s="89"/>
      <c r="K18" s="89"/>
      <c r="L18" s="89"/>
      <c r="M18" s="233"/>
      <c r="N18" s="236"/>
    </row>
    <row r="19" spans="1:14" s="49" customFormat="1" ht="27" customHeight="1" x14ac:dyDescent="0.15">
      <c r="A19" s="194"/>
      <c r="B19" s="89"/>
      <c r="C19" s="230"/>
      <c r="D19" s="231"/>
      <c r="E19" s="89"/>
      <c r="F19" s="229"/>
      <c r="G19" s="232"/>
      <c r="H19" s="232"/>
      <c r="I19" s="229"/>
      <c r="J19" s="89"/>
      <c r="K19" s="89"/>
      <c r="L19" s="89"/>
      <c r="M19" s="233"/>
      <c r="N19" s="236"/>
    </row>
    <row r="20" spans="1:14" ht="27" customHeight="1" thickBot="1" x14ac:dyDescent="0.2">
      <c r="A20" s="237"/>
      <c r="B20" s="238"/>
      <c r="C20" s="239"/>
      <c r="D20" s="238"/>
      <c r="E20" s="238"/>
      <c r="F20" s="240"/>
      <c r="G20" s="241"/>
      <c r="H20" s="241"/>
      <c r="I20" s="240"/>
      <c r="J20" s="238"/>
      <c r="K20" s="238"/>
      <c r="L20" s="238"/>
      <c r="M20" s="242"/>
      <c r="N20" s="243"/>
    </row>
    <row r="30" spans="1:14" x14ac:dyDescent="0.15">
      <c r="C30" s="271" t="s">
        <v>81</v>
      </c>
      <c r="D30" s="271"/>
      <c r="E30" s="271"/>
      <c r="F30" s="271"/>
      <c r="G30" s="271"/>
      <c r="H30" s="271"/>
      <c r="I30" s="271"/>
      <c r="J30" s="271"/>
      <c r="K30" s="271"/>
    </row>
    <row r="31" spans="1:14" x14ac:dyDescent="0.15"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4" x14ac:dyDescent="0.15">
      <c r="C32" s="271"/>
      <c r="D32" s="271"/>
      <c r="E32" s="271"/>
      <c r="F32" s="271"/>
      <c r="G32" s="271"/>
      <c r="H32" s="271"/>
      <c r="I32" s="271"/>
      <c r="J32" s="271"/>
      <c r="K32" s="271"/>
    </row>
    <row r="33" spans="3:11" x14ac:dyDescent="0.15">
      <c r="C33" s="271"/>
      <c r="D33" s="271"/>
      <c r="E33" s="271"/>
      <c r="F33" s="271"/>
      <c r="G33" s="271"/>
      <c r="H33" s="271"/>
      <c r="I33" s="271"/>
      <c r="J33" s="271"/>
      <c r="K33" s="271"/>
    </row>
    <row r="34" spans="3:11" x14ac:dyDescent="0.15">
      <c r="C34" s="271"/>
      <c r="D34" s="271"/>
      <c r="E34" s="271"/>
      <c r="F34" s="271"/>
      <c r="G34" s="271"/>
      <c r="H34" s="271"/>
      <c r="I34" s="271"/>
      <c r="J34" s="271"/>
      <c r="K34" s="271"/>
    </row>
    <row r="35" spans="3:11" x14ac:dyDescent="0.15">
      <c r="C35" s="271"/>
      <c r="D35" s="271"/>
      <c r="E35" s="271"/>
      <c r="F35" s="271"/>
      <c r="G35" s="271"/>
      <c r="H35" s="271"/>
      <c r="I35" s="271"/>
      <c r="J35" s="271"/>
      <c r="K35" s="271"/>
    </row>
    <row r="36" spans="3:11" x14ac:dyDescent="0.15">
      <c r="C36" s="271"/>
      <c r="D36" s="271"/>
      <c r="E36" s="271"/>
      <c r="F36" s="271"/>
      <c r="G36" s="271"/>
      <c r="H36" s="271"/>
      <c r="I36" s="271"/>
      <c r="J36" s="271"/>
      <c r="K36" s="271"/>
    </row>
    <row r="37" spans="3:11" x14ac:dyDescent="0.15">
      <c r="C37" s="271"/>
      <c r="D37" s="271"/>
      <c r="E37" s="271"/>
      <c r="F37" s="271"/>
      <c r="G37" s="271"/>
      <c r="H37" s="271"/>
      <c r="I37" s="271"/>
      <c r="J37" s="271"/>
      <c r="K37" s="271"/>
    </row>
    <row r="38" spans="3:11" x14ac:dyDescent="0.15">
      <c r="C38" s="271"/>
      <c r="D38" s="271"/>
      <c r="E38" s="271"/>
      <c r="F38" s="271"/>
      <c r="G38" s="271"/>
      <c r="H38" s="271"/>
      <c r="I38" s="271"/>
      <c r="J38" s="271"/>
      <c r="K38" s="271"/>
    </row>
    <row r="39" spans="3:11" x14ac:dyDescent="0.15">
      <c r="C39" s="271"/>
      <c r="D39" s="271"/>
      <c r="E39" s="271"/>
      <c r="F39" s="271"/>
      <c r="G39" s="271"/>
      <c r="H39" s="271"/>
      <c r="I39" s="271"/>
      <c r="J39" s="271"/>
      <c r="K39" s="271"/>
    </row>
    <row r="40" spans="3:11" x14ac:dyDescent="0.15">
      <c r="C40" s="271"/>
      <c r="D40" s="271"/>
      <c r="E40" s="271"/>
      <c r="F40" s="271"/>
      <c r="G40" s="271"/>
      <c r="H40" s="271"/>
      <c r="I40" s="271"/>
      <c r="J40" s="271"/>
      <c r="K40" s="271"/>
    </row>
    <row r="41" spans="3:11" x14ac:dyDescent="0.15">
      <c r="C41" s="271"/>
      <c r="D41" s="271"/>
      <c r="E41" s="271"/>
      <c r="F41" s="271"/>
      <c r="G41" s="271"/>
      <c r="H41" s="271"/>
      <c r="I41" s="271"/>
      <c r="J41" s="271"/>
      <c r="K41" s="271"/>
    </row>
    <row r="42" spans="3:11" x14ac:dyDescent="0.15">
      <c r="C42" s="271"/>
      <c r="D42" s="271"/>
      <c r="E42" s="271"/>
      <c r="F42" s="271"/>
      <c r="G42" s="271"/>
      <c r="H42" s="271"/>
      <c r="I42" s="271"/>
      <c r="J42" s="271"/>
      <c r="K42" s="271"/>
    </row>
    <row r="43" spans="3:11" x14ac:dyDescent="0.15">
      <c r="C43" s="271"/>
      <c r="D43" s="271"/>
      <c r="E43" s="271"/>
      <c r="F43" s="271"/>
      <c r="G43" s="271"/>
      <c r="H43" s="271"/>
      <c r="I43" s="271"/>
      <c r="J43" s="271"/>
      <c r="K43" s="271"/>
    </row>
    <row r="44" spans="3:11" x14ac:dyDescent="0.15">
      <c r="C44" s="271"/>
      <c r="D44" s="271"/>
      <c r="E44" s="271"/>
      <c r="F44" s="271"/>
      <c r="G44" s="271"/>
      <c r="H44" s="271"/>
      <c r="I44" s="271"/>
      <c r="J44" s="271"/>
      <c r="K44" s="271"/>
    </row>
    <row r="45" spans="3:11" x14ac:dyDescent="0.15">
      <c r="C45" s="271"/>
      <c r="D45" s="271"/>
      <c r="E45" s="271"/>
      <c r="F45" s="271"/>
      <c r="G45" s="271"/>
      <c r="H45" s="271"/>
      <c r="I45" s="271"/>
      <c r="J45" s="271"/>
      <c r="K45" s="271"/>
    </row>
    <row r="46" spans="3:11" x14ac:dyDescent="0.15">
      <c r="C46" s="271"/>
      <c r="D46" s="271"/>
      <c r="E46" s="271"/>
      <c r="F46" s="271"/>
      <c r="G46" s="271"/>
      <c r="H46" s="271"/>
      <c r="I46" s="271"/>
      <c r="J46" s="271"/>
      <c r="K46" s="271"/>
    </row>
    <row r="47" spans="3:11" x14ac:dyDescent="0.15">
      <c r="C47" s="271"/>
      <c r="D47" s="271"/>
      <c r="E47" s="271"/>
      <c r="F47" s="271"/>
      <c r="G47" s="271"/>
      <c r="H47" s="271"/>
      <c r="I47" s="271"/>
      <c r="J47" s="271"/>
      <c r="K47" s="271"/>
    </row>
  </sheetData>
  <mergeCells count="2">
    <mergeCell ref="A1:M1"/>
    <mergeCell ref="C30:K47"/>
  </mergeCells>
  <phoneticPr fontId="4" type="noConversion"/>
  <dataValidations count="3">
    <dataValidation type="textLength" operator="lessThanOrEqual" allowBlank="1" showInputMessage="1" showErrorMessage="1" sqref="J3:J20">
      <formula1>5</formula1>
    </dataValidation>
    <dataValidation type="list" allowBlank="1" showInputMessage="1" showErrorMessage="1" sqref="E3:E20">
      <formula1>"대안,턴키,일반,PQ,수의,실적"</formula1>
    </dataValidation>
    <dataValidation type="list" allowBlank="1" showInputMessage="1" showErrorMessage="1" sqref="D3:D20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49" customWidth="1"/>
    <col min="2" max="2" width="8.77734375" style="49" customWidth="1"/>
    <col min="3" max="3" width="29.21875" style="49" customWidth="1"/>
    <col min="4" max="4" width="10.88671875" style="49" customWidth="1"/>
    <col min="5" max="9" width="12.44140625" style="4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9"/>
  </cols>
  <sheetData>
    <row r="1" spans="1:11" ht="25.5" x14ac:dyDescent="0.15">
      <c r="A1" s="272" t="s">
        <v>101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25.5" x14ac:dyDescent="0.15">
      <c r="A2" s="92" t="s">
        <v>93</v>
      </c>
      <c r="B2" s="92"/>
      <c r="C2" s="104"/>
      <c r="D2" s="1"/>
      <c r="E2" s="1"/>
      <c r="F2" s="17"/>
      <c r="G2" s="17"/>
      <c r="H2" s="17"/>
      <c r="I2" s="17"/>
      <c r="J2" s="273" t="s">
        <v>2</v>
      </c>
      <c r="K2" s="273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102</v>
      </c>
      <c r="E3" s="5" t="s">
        <v>103</v>
      </c>
      <c r="F3" s="5" t="s">
        <v>104</v>
      </c>
      <c r="G3" s="5" t="s">
        <v>105</v>
      </c>
      <c r="H3" s="5" t="s">
        <v>106</v>
      </c>
      <c r="I3" s="5" t="s">
        <v>107</v>
      </c>
      <c r="J3" s="5" t="s">
        <v>108</v>
      </c>
      <c r="K3" s="5" t="s">
        <v>1</v>
      </c>
    </row>
    <row r="4" spans="1:11" ht="47.25" customHeight="1" x14ac:dyDescent="0.15">
      <c r="A4" s="105"/>
      <c r="B4" s="106"/>
      <c r="C4" s="107"/>
      <c r="D4" s="108" t="s">
        <v>31</v>
      </c>
      <c r="E4" s="109" t="s">
        <v>94</v>
      </c>
      <c r="F4" s="110" t="s">
        <v>99</v>
      </c>
      <c r="G4" s="110" t="s">
        <v>95</v>
      </c>
      <c r="H4" s="108" t="s">
        <v>31</v>
      </c>
      <c r="I4" s="107"/>
      <c r="J4" s="111"/>
      <c r="K4" s="112"/>
    </row>
    <row r="5" spans="1:11" ht="47.25" customHeight="1" x14ac:dyDescent="0.15">
      <c r="A5" s="93"/>
      <c r="B5" s="94"/>
      <c r="C5" s="95"/>
      <c r="D5" s="96"/>
      <c r="E5" s="97"/>
      <c r="F5" s="97"/>
      <c r="G5" s="98"/>
      <c r="H5" s="98"/>
      <c r="I5" s="95"/>
      <c r="J5" s="99"/>
      <c r="K5" s="100"/>
    </row>
    <row r="6" spans="1:11" ht="47.25" customHeight="1" x14ac:dyDescent="0.15">
      <c r="A6" s="101"/>
      <c r="B6" s="101"/>
      <c r="C6" s="102"/>
      <c r="D6" s="93"/>
      <c r="E6" s="93"/>
      <c r="F6" s="102"/>
      <c r="G6" s="103"/>
      <c r="H6" s="101"/>
      <c r="I6" s="101"/>
      <c r="J6" s="101"/>
      <c r="K6" s="101"/>
    </row>
    <row r="7" spans="1:11" ht="47.25" customHeight="1" x14ac:dyDescent="0.1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ht="47.25" customHeight="1" x14ac:dyDescent="0.1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47.25" customHeight="1" x14ac:dyDescent="0.1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ht="47.25" customHeight="1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ht="47.25" customHeight="1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ht="47.25" customHeight="1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47.25" customHeight="1" x14ac:dyDescent="0.1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74" t="s">
        <v>80</v>
      </c>
      <c r="C22" s="274"/>
      <c r="D22" s="274"/>
      <c r="E22" s="274"/>
      <c r="F22" s="274"/>
      <c r="G22" s="274"/>
      <c r="H22" s="274"/>
      <c r="I22" s="274"/>
      <c r="J22" s="274"/>
      <c r="K22" s="2"/>
    </row>
    <row r="23" spans="1:11" x14ac:dyDescent="0.15">
      <c r="A23" s="2"/>
      <c r="B23" s="274"/>
      <c r="C23" s="274"/>
      <c r="D23" s="274"/>
      <c r="E23" s="274"/>
      <c r="F23" s="274"/>
      <c r="G23" s="274"/>
      <c r="H23" s="274"/>
      <c r="I23" s="274"/>
      <c r="J23" s="274"/>
      <c r="K23" s="2"/>
    </row>
    <row r="24" spans="1:11" x14ac:dyDescent="0.15">
      <c r="A24" s="2"/>
      <c r="B24" s="274"/>
      <c r="C24" s="274"/>
      <c r="D24" s="274"/>
      <c r="E24" s="274"/>
      <c r="F24" s="274"/>
      <c r="G24" s="274"/>
      <c r="H24" s="274"/>
      <c r="I24" s="274"/>
      <c r="J24" s="274"/>
      <c r="K24" s="2"/>
    </row>
    <row r="25" spans="1:11" x14ac:dyDescent="0.15">
      <c r="A25" s="2"/>
      <c r="B25" s="274"/>
      <c r="C25" s="274"/>
      <c r="D25" s="274"/>
      <c r="E25" s="274"/>
      <c r="F25" s="274"/>
      <c r="G25" s="274"/>
      <c r="H25" s="274"/>
      <c r="I25" s="274"/>
      <c r="J25" s="274"/>
      <c r="K25" s="2"/>
    </row>
    <row r="26" spans="1:11" x14ac:dyDescent="0.15">
      <c r="A26" s="2"/>
      <c r="B26" s="274"/>
      <c r="C26" s="274"/>
      <c r="D26" s="274"/>
      <c r="E26" s="274"/>
      <c r="F26" s="274"/>
      <c r="G26" s="274"/>
      <c r="H26" s="274"/>
      <c r="I26" s="274"/>
      <c r="J26" s="274"/>
      <c r="K26" s="2"/>
    </row>
    <row r="27" spans="1:11" x14ac:dyDescent="0.15">
      <c r="A27" s="2"/>
      <c r="B27" s="274"/>
      <c r="C27" s="274"/>
      <c r="D27" s="274"/>
      <c r="E27" s="274"/>
      <c r="F27" s="274"/>
      <c r="G27" s="274"/>
      <c r="H27" s="274"/>
      <c r="I27" s="274"/>
      <c r="J27" s="274"/>
      <c r="K27" s="2"/>
    </row>
    <row r="28" spans="1:11" x14ac:dyDescent="0.15">
      <c r="A28" s="2"/>
      <c r="B28" s="274"/>
      <c r="C28" s="274"/>
      <c r="D28" s="274"/>
      <c r="E28" s="274"/>
      <c r="F28" s="274"/>
      <c r="G28" s="274"/>
      <c r="H28" s="274"/>
      <c r="I28" s="274"/>
      <c r="J28" s="274"/>
      <c r="K28" s="2"/>
    </row>
    <row r="29" spans="1:11" x14ac:dyDescent="0.15">
      <c r="A29" s="2"/>
      <c r="B29" s="274"/>
      <c r="C29" s="274"/>
      <c r="D29" s="274"/>
      <c r="E29" s="274"/>
      <c r="F29" s="274"/>
      <c r="G29" s="274"/>
      <c r="H29" s="274"/>
      <c r="I29" s="274"/>
      <c r="J29" s="274"/>
      <c r="K29" s="2"/>
    </row>
    <row r="30" spans="1:11" x14ac:dyDescent="0.15">
      <c r="A30" s="2"/>
      <c r="B30" s="274"/>
      <c r="C30" s="274"/>
      <c r="D30" s="274"/>
      <c r="E30" s="274"/>
      <c r="F30" s="274"/>
      <c r="G30" s="274"/>
      <c r="H30" s="274"/>
      <c r="I30" s="274"/>
      <c r="J30" s="274"/>
      <c r="K30" s="2"/>
    </row>
    <row r="31" spans="1:11" x14ac:dyDescent="0.15">
      <c r="A31" s="2"/>
      <c r="B31" s="274"/>
      <c r="C31" s="274"/>
      <c r="D31" s="274"/>
      <c r="E31" s="274"/>
      <c r="F31" s="274"/>
      <c r="G31" s="274"/>
      <c r="H31" s="274"/>
      <c r="I31" s="274"/>
      <c r="J31" s="274"/>
      <c r="K31" s="2"/>
    </row>
    <row r="32" spans="1:11" x14ac:dyDescent="0.15">
      <c r="A32" s="2"/>
      <c r="B32" s="274"/>
      <c r="C32" s="274"/>
      <c r="D32" s="274"/>
      <c r="E32" s="274"/>
      <c r="F32" s="274"/>
      <c r="G32" s="274"/>
      <c r="H32" s="274"/>
      <c r="I32" s="274"/>
      <c r="J32" s="274"/>
      <c r="K32" s="2"/>
    </row>
    <row r="33" spans="1:11" x14ac:dyDescent="0.15">
      <c r="A33" s="2"/>
      <c r="B33" s="274"/>
      <c r="C33" s="274"/>
      <c r="D33" s="274"/>
      <c r="E33" s="274"/>
      <c r="F33" s="274"/>
      <c r="G33" s="274"/>
      <c r="H33" s="274"/>
      <c r="I33" s="274"/>
      <c r="J33" s="274"/>
      <c r="K33" s="2"/>
    </row>
    <row r="34" spans="1:11" x14ac:dyDescent="0.15">
      <c r="A34" s="2"/>
      <c r="B34" s="274"/>
      <c r="C34" s="274"/>
      <c r="D34" s="274"/>
      <c r="E34" s="274"/>
      <c r="F34" s="274"/>
      <c r="G34" s="274"/>
      <c r="H34" s="274"/>
      <c r="I34" s="274"/>
      <c r="J34" s="274"/>
      <c r="K34" s="2"/>
    </row>
    <row r="35" spans="1:11" x14ac:dyDescent="0.15">
      <c r="A35" s="2"/>
      <c r="B35" s="274"/>
      <c r="C35" s="274"/>
      <c r="D35" s="274"/>
      <c r="E35" s="274"/>
      <c r="F35" s="274"/>
      <c r="G35" s="274"/>
      <c r="H35" s="274"/>
      <c r="I35" s="274"/>
      <c r="J35" s="274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4" zoomScale="85" zoomScaleNormal="85" workbookViewId="0">
      <selection activeCell="G7" sqref="G7"/>
    </sheetView>
  </sheetViews>
  <sheetFormatPr defaultRowHeight="13.5" x14ac:dyDescent="0.15"/>
  <cols>
    <col min="1" max="1" width="8.6640625" style="49" customWidth="1"/>
    <col min="2" max="2" width="8.77734375" style="49" customWidth="1"/>
    <col min="3" max="3" width="29.21875" style="49" customWidth="1"/>
    <col min="4" max="4" width="10.88671875" style="49" customWidth="1"/>
    <col min="5" max="9" width="12.44140625" style="4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9"/>
  </cols>
  <sheetData>
    <row r="1" spans="1:11" ht="25.5" x14ac:dyDescent="0.15">
      <c r="A1" s="272" t="s">
        <v>109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25.5" x14ac:dyDescent="0.15">
      <c r="A2" s="92" t="s">
        <v>93</v>
      </c>
      <c r="B2" s="92"/>
      <c r="C2" s="104"/>
      <c r="D2" s="1"/>
      <c r="E2" s="1"/>
      <c r="F2" s="17"/>
      <c r="G2" s="17"/>
      <c r="H2" s="17"/>
      <c r="I2" s="17"/>
      <c r="J2" s="273" t="s">
        <v>110</v>
      </c>
      <c r="K2" s="273"/>
    </row>
    <row r="3" spans="1:11" ht="22.5" customHeight="1" x14ac:dyDescent="0.15">
      <c r="A3" s="4" t="s">
        <v>111</v>
      </c>
      <c r="B3" s="5" t="s">
        <v>112</v>
      </c>
      <c r="C3" s="5" t="s">
        <v>113</v>
      </c>
      <c r="D3" s="5" t="s">
        <v>114</v>
      </c>
      <c r="E3" s="5" t="s">
        <v>115</v>
      </c>
      <c r="F3" s="5" t="s">
        <v>116</v>
      </c>
      <c r="G3" s="5" t="s">
        <v>117</v>
      </c>
      <c r="H3" s="5" t="s">
        <v>118</v>
      </c>
      <c r="I3" s="5" t="s">
        <v>119</v>
      </c>
      <c r="J3" s="5" t="s">
        <v>120</v>
      </c>
      <c r="K3" s="5" t="s">
        <v>121</v>
      </c>
    </row>
    <row r="4" spans="1:11" ht="42" customHeight="1" x14ac:dyDescent="0.15">
      <c r="A4" s="93"/>
      <c r="B4" s="94"/>
      <c r="C4" s="95"/>
      <c r="D4" s="108" t="s">
        <v>31</v>
      </c>
      <c r="E4" s="109" t="s">
        <v>94</v>
      </c>
      <c r="F4" s="110" t="s">
        <v>99</v>
      </c>
      <c r="G4" s="110" t="s">
        <v>95</v>
      </c>
      <c r="H4" s="108" t="s">
        <v>31</v>
      </c>
      <c r="I4" s="117"/>
      <c r="J4" s="117"/>
      <c r="K4" s="118"/>
    </row>
    <row r="5" spans="1:11" ht="42" customHeight="1" x14ac:dyDescent="0.15">
      <c r="A5" s="93"/>
      <c r="B5" s="119"/>
      <c r="C5" s="95"/>
      <c r="D5" s="113"/>
      <c r="E5" s="114"/>
      <c r="F5" s="115"/>
      <c r="G5" s="116"/>
      <c r="H5" s="117"/>
      <c r="I5" s="117"/>
      <c r="J5" s="120"/>
      <c r="K5" s="118"/>
    </row>
    <row r="6" spans="1:11" ht="42" customHeight="1" x14ac:dyDescent="0.15">
      <c r="A6" s="93"/>
      <c r="B6" s="93"/>
      <c r="C6" s="102"/>
      <c r="D6" s="93"/>
      <c r="E6" s="93"/>
      <c r="F6" s="102"/>
      <c r="G6" s="93"/>
      <c r="H6" s="93"/>
      <c r="I6" s="93"/>
      <c r="J6" s="93"/>
      <c r="K6" s="93"/>
    </row>
    <row r="7" spans="1:11" ht="42" customHeight="1" x14ac:dyDescent="0.1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ht="42" customHeight="1" x14ac:dyDescent="0.1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ht="42" customHeight="1" x14ac:dyDescent="0.1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42" customHeight="1" x14ac:dyDescent="0.15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74" t="s">
        <v>80</v>
      </c>
      <c r="C16" s="274"/>
      <c r="D16" s="274"/>
      <c r="E16" s="274"/>
      <c r="F16" s="274"/>
      <c r="G16" s="274"/>
      <c r="H16" s="274"/>
      <c r="I16" s="274"/>
      <c r="J16" s="274"/>
      <c r="K16" s="2"/>
    </row>
    <row r="17" spans="1:11" x14ac:dyDescent="0.15">
      <c r="A17" s="2"/>
      <c r="B17" s="274"/>
      <c r="C17" s="274"/>
      <c r="D17" s="274"/>
      <c r="E17" s="274"/>
      <c r="F17" s="274"/>
      <c r="G17" s="274"/>
      <c r="H17" s="274"/>
      <c r="I17" s="274"/>
      <c r="J17" s="274"/>
      <c r="K17" s="2"/>
    </row>
    <row r="18" spans="1:11" x14ac:dyDescent="0.15">
      <c r="A18" s="2"/>
      <c r="B18" s="274"/>
      <c r="C18" s="274"/>
      <c r="D18" s="274"/>
      <c r="E18" s="274"/>
      <c r="F18" s="274"/>
      <c r="G18" s="274"/>
      <c r="H18" s="274"/>
      <c r="I18" s="274"/>
      <c r="J18" s="274"/>
      <c r="K18" s="2"/>
    </row>
    <row r="19" spans="1:11" x14ac:dyDescent="0.15">
      <c r="A19" s="2"/>
      <c r="B19" s="274"/>
      <c r="C19" s="274"/>
      <c r="D19" s="274"/>
      <c r="E19" s="274"/>
      <c r="F19" s="274"/>
      <c r="G19" s="274"/>
      <c r="H19" s="274"/>
      <c r="I19" s="274"/>
      <c r="J19" s="274"/>
      <c r="K19" s="2"/>
    </row>
    <row r="20" spans="1:11" x14ac:dyDescent="0.15">
      <c r="A20" s="2"/>
      <c r="B20" s="274"/>
      <c r="C20" s="274"/>
      <c r="D20" s="274"/>
      <c r="E20" s="274"/>
      <c r="F20" s="274"/>
      <c r="G20" s="274"/>
      <c r="H20" s="274"/>
      <c r="I20" s="274"/>
      <c r="J20" s="274"/>
      <c r="K20" s="2"/>
    </row>
    <row r="21" spans="1:11" x14ac:dyDescent="0.15">
      <c r="A21" s="2"/>
      <c r="B21" s="274"/>
      <c r="C21" s="274"/>
      <c r="D21" s="274"/>
      <c r="E21" s="274"/>
      <c r="F21" s="274"/>
      <c r="G21" s="274"/>
      <c r="H21" s="274"/>
      <c r="I21" s="274"/>
      <c r="J21" s="274"/>
      <c r="K21" s="2"/>
    </row>
    <row r="22" spans="1:11" x14ac:dyDescent="0.15">
      <c r="A22" s="2"/>
      <c r="B22" s="274"/>
      <c r="C22" s="274"/>
      <c r="D22" s="274"/>
      <c r="E22" s="274"/>
      <c r="F22" s="274"/>
      <c r="G22" s="274"/>
      <c r="H22" s="274"/>
      <c r="I22" s="274"/>
      <c r="J22" s="274"/>
      <c r="K22" s="2"/>
    </row>
    <row r="23" spans="1:11" x14ac:dyDescent="0.15">
      <c r="A23" s="2"/>
      <c r="B23" s="274"/>
      <c r="C23" s="274"/>
      <c r="D23" s="274"/>
      <c r="E23" s="274"/>
      <c r="F23" s="274"/>
      <c r="G23" s="274"/>
      <c r="H23" s="274"/>
      <c r="I23" s="274"/>
      <c r="J23" s="274"/>
      <c r="K23" s="2"/>
    </row>
    <row r="24" spans="1:11" x14ac:dyDescent="0.15">
      <c r="A24" s="2"/>
      <c r="B24" s="274"/>
      <c r="C24" s="274"/>
      <c r="D24" s="274"/>
      <c r="E24" s="274"/>
      <c r="F24" s="274"/>
      <c r="G24" s="274"/>
      <c r="H24" s="274"/>
      <c r="I24" s="274"/>
      <c r="J24" s="274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I9" sqref="I9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</cols>
  <sheetData>
    <row r="1" spans="1:9" ht="25.5" x14ac:dyDescent="0.15">
      <c r="A1" s="272" t="s">
        <v>5</v>
      </c>
      <c r="B1" s="272"/>
      <c r="C1" s="272"/>
      <c r="D1" s="272"/>
      <c r="E1" s="272"/>
      <c r="F1" s="272"/>
      <c r="G1" s="272"/>
      <c r="H1" s="272"/>
      <c r="I1" s="272"/>
    </row>
    <row r="2" spans="1:9" ht="26.25" thickBot="1" x14ac:dyDescent="0.2">
      <c r="A2" s="52" t="s">
        <v>93</v>
      </c>
      <c r="B2" s="52"/>
      <c r="C2" s="51"/>
      <c r="D2" s="51"/>
      <c r="E2" s="51"/>
      <c r="F2" s="53"/>
      <c r="G2" s="53"/>
      <c r="H2" s="275" t="s">
        <v>2</v>
      </c>
      <c r="I2" s="275"/>
    </row>
    <row r="3" spans="1:9" ht="29.25" customHeight="1" x14ac:dyDescent="0.15">
      <c r="A3" s="182" t="s">
        <v>4</v>
      </c>
      <c r="B3" s="54" t="s">
        <v>15</v>
      </c>
      <c r="C3" s="54" t="s">
        <v>6</v>
      </c>
      <c r="D3" s="54" t="s">
        <v>7</v>
      </c>
      <c r="E3" s="54" t="s">
        <v>8</v>
      </c>
      <c r="F3" s="54" t="s">
        <v>9</v>
      </c>
      <c r="G3" s="183" t="s">
        <v>51</v>
      </c>
      <c r="H3" s="54" t="s">
        <v>14</v>
      </c>
      <c r="I3" s="55" t="s">
        <v>10</v>
      </c>
    </row>
    <row r="4" spans="1:9" s="49" customFormat="1" ht="20.25" customHeight="1" x14ac:dyDescent="0.15">
      <c r="A4" s="181" t="s">
        <v>137</v>
      </c>
      <c r="B4" s="164" t="s">
        <v>151</v>
      </c>
      <c r="C4" s="185">
        <v>2640000</v>
      </c>
      <c r="D4" s="163" t="s">
        <v>166</v>
      </c>
      <c r="E4" s="163" t="s">
        <v>167</v>
      </c>
      <c r="F4" s="163" t="s">
        <v>172</v>
      </c>
      <c r="G4" s="163" t="s">
        <v>172</v>
      </c>
      <c r="H4" s="157" t="s">
        <v>173</v>
      </c>
      <c r="I4" s="158"/>
    </row>
    <row r="5" spans="1:9" s="49" customFormat="1" ht="20.25" customHeight="1" x14ac:dyDescent="0.15">
      <c r="A5" s="250" t="s">
        <v>138</v>
      </c>
      <c r="B5" s="184" t="s">
        <v>152</v>
      </c>
      <c r="C5" s="185">
        <v>3960000</v>
      </c>
      <c r="D5" s="163" t="s">
        <v>166</v>
      </c>
      <c r="E5" s="163" t="s">
        <v>167</v>
      </c>
      <c r="F5" s="163" t="s">
        <v>172</v>
      </c>
      <c r="G5" s="163" t="s">
        <v>172</v>
      </c>
      <c r="H5" s="157" t="s">
        <v>173</v>
      </c>
      <c r="I5" s="158"/>
    </row>
    <row r="6" spans="1:9" ht="20.85" customHeight="1" x14ac:dyDescent="0.15">
      <c r="A6" s="250" t="s">
        <v>139</v>
      </c>
      <c r="B6" s="164" t="s">
        <v>153</v>
      </c>
      <c r="C6" s="185">
        <v>6000000</v>
      </c>
      <c r="D6" s="163" t="s">
        <v>166</v>
      </c>
      <c r="E6" s="163" t="s">
        <v>167</v>
      </c>
      <c r="F6" s="163" t="s">
        <v>172</v>
      </c>
      <c r="G6" s="163" t="s">
        <v>172</v>
      </c>
      <c r="H6" s="157" t="s">
        <v>165</v>
      </c>
      <c r="I6" s="158"/>
    </row>
    <row r="7" spans="1:9" s="49" customFormat="1" ht="20.85" customHeight="1" x14ac:dyDescent="0.15">
      <c r="A7" s="250" t="s">
        <v>140</v>
      </c>
      <c r="B7" s="164" t="s">
        <v>154</v>
      </c>
      <c r="C7" s="185">
        <v>6895680</v>
      </c>
      <c r="D7" s="163" t="s">
        <v>166</v>
      </c>
      <c r="E7" s="163" t="s">
        <v>167</v>
      </c>
      <c r="F7" s="163" t="s">
        <v>172</v>
      </c>
      <c r="G7" s="163" t="s">
        <v>172</v>
      </c>
      <c r="H7" s="157" t="s">
        <v>330</v>
      </c>
      <c r="I7" s="158"/>
    </row>
    <row r="8" spans="1:9" s="49" customFormat="1" ht="20.85" customHeight="1" x14ac:dyDescent="0.15">
      <c r="A8" s="250" t="s">
        <v>141</v>
      </c>
      <c r="B8" s="184" t="s">
        <v>155</v>
      </c>
      <c r="C8" s="185">
        <v>1620000</v>
      </c>
      <c r="D8" s="163" t="s">
        <v>168</v>
      </c>
      <c r="E8" s="163" t="s">
        <v>167</v>
      </c>
      <c r="F8" s="163" t="s">
        <v>172</v>
      </c>
      <c r="G8" s="163" t="s">
        <v>172</v>
      </c>
      <c r="H8" s="157" t="s">
        <v>173</v>
      </c>
      <c r="I8" s="158"/>
    </row>
    <row r="9" spans="1:9" s="49" customFormat="1" ht="20.85" customHeight="1" x14ac:dyDescent="0.15">
      <c r="A9" s="250" t="s">
        <v>142</v>
      </c>
      <c r="B9" s="184" t="s">
        <v>156</v>
      </c>
      <c r="C9" s="185">
        <v>3798000</v>
      </c>
      <c r="D9" s="163" t="s">
        <v>168</v>
      </c>
      <c r="E9" s="163" t="s">
        <v>167</v>
      </c>
      <c r="F9" s="163" t="s">
        <v>172</v>
      </c>
      <c r="G9" s="163" t="s">
        <v>172</v>
      </c>
      <c r="H9" s="157" t="s">
        <v>173</v>
      </c>
      <c r="I9" s="158"/>
    </row>
    <row r="10" spans="1:9" s="49" customFormat="1" ht="20.85" customHeight="1" x14ac:dyDescent="0.15">
      <c r="A10" s="250" t="s">
        <v>143</v>
      </c>
      <c r="B10" s="164" t="s">
        <v>157</v>
      </c>
      <c r="C10" s="185">
        <v>4140000</v>
      </c>
      <c r="D10" s="163" t="s">
        <v>168</v>
      </c>
      <c r="E10" s="163" t="s">
        <v>167</v>
      </c>
      <c r="F10" s="163" t="s">
        <v>172</v>
      </c>
      <c r="G10" s="163" t="s">
        <v>172</v>
      </c>
      <c r="H10" s="157" t="s">
        <v>173</v>
      </c>
      <c r="I10" s="158"/>
    </row>
    <row r="11" spans="1:9" s="49" customFormat="1" ht="20.85" customHeight="1" x14ac:dyDescent="0.15">
      <c r="A11" s="181" t="s">
        <v>144</v>
      </c>
      <c r="B11" s="184" t="s">
        <v>158</v>
      </c>
      <c r="C11" s="185">
        <v>30422700</v>
      </c>
      <c r="D11" s="163" t="s">
        <v>169</v>
      </c>
      <c r="E11" s="163" t="s">
        <v>167</v>
      </c>
      <c r="F11" s="163" t="s">
        <v>172</v>
      </c>
      <c r="G11" s="163" t="s">
        <v>172</v>
      </c>
      <c r="H11" s="157" t="s">
        <v>173</v>
      </c>
      <c r="I11" s="158"/>
    </row>
    <row r="12" spans="1:9" s="199" customFormat="1" ht="20.85" customHeight="1" x14ac:dyDescent="0.15">
      <c r="A12" s="251" t="s">
        <v>145</v>
      </c>
      <c r="B12" s="162" t="s">
        <v>159</v>
      </c>
      <c r="C12" s="185">
        <v>10903200</v>
      </c>
      <c r="D12" s="163" t="s">
        <v>170</v>
      </c>
      <c r="E12" s="163" t="s">
        <v>167</v>
      </c>
      <c r="F12" s="163" t="s">
        <v>172</v>
      </c>
      <c r="G12" s="163" t="s">
        <v>172</v>
      </c>
      <c r="H12" s="157" t="s">
        <v>173</v>
      </c>
      <c r="I12" s="158"/>
    </row>
    <row r="13" spans="1:9" ht="20.85" customHeight="1" x14ac:dyDescent="0.15">
      <c r="A13" s="252" t="s">
        <v>146</v>
      </c>
      <c r="B13" s="162" t="s">
        <v>160</v>
      </c>
      <c r="C13" s="185">
        <v>131000000</v>
      </c>
      <c r="D13" s="163" t="s">
        <v>170</v>
      </c>
      <c r="E13" s="163" t="s">
        <v>167</v>
      </c>
      <c r="F13" s="163" t="s">
        <v>172</v>
      </c>
      <c r="G13" s="163" t="s">
        <v>172</v>
      </c>
      <c r="H13" s="157" t="s">
        <v>173</v>
      </c>
      <c r="I13" s="158"/>
    </row>
    <row r="14" spans="1:9" s="49" customFormat="1" ht="20.85" customHeight="1" x14ac:dyDescent="0.15">
      <c r="A14" s="253" t="s">
        <v>147</v>
      </c>
      <c r="B14" s="184" t="s">
        <v>161</v>
      </c>
      <c r="C14" s="249">
        <v>1195200</v>
      </c>
      <c r="D14" s="178" t="s">
        <v>171</v>
      </c>
      <c r="E14" s="163" t="s">
        <v>167</v>
      </c>
      <c r="F14" s="163" t="s">
        <v>172</v>
      </c>
      <c r="G14" s="163" t="s">
        <v>172</v>
      </c>
      <c r="H14" s="157" t="s">
        <v>173</v>
      </c>
      <c r="I14" s="158"/>
    </row>
    <row r="15" spans="1:9" s="199" customFormat="1" ht="20.85" customHeight="1" x14ac:dyDescent="0.15">
      <c r="A15" s="253" t="s">
        <v>148</v>
      </c>
      <c r="B15" s="178" t="s">
        <v>162</v>
      </c>
      <c r="C15" s="249">
        <v>11959200</v>
      </c>
      <c r="D15" s="178" t="s">
        <v>171</v>
      </c>
      <c r="E15" s="163" t="s">
        <v>167</v>
      </c>
      <c r="F15" s="163" t="s">
        <v>172</v>
      </c>
      <c r="G15" s="163" t="s">
        <v>172</v>
      </c>
      <c r="H15" s="157" t="s">
        <v>173</v>
      </c>
      <c r="I15" s="158"/>
    </row>
    <row r="16" spans="1:9" ht="20.85" customHeight="1" x14ac:dyDescent="0.15">
      <c r="A16" s="253" t="s">
        <v>149</v>
      </c>
      <c r="B16" s="184" t="s">
        <v>163</v>
      </c>
      <c r="C16" s="249">
        <v>1867200</v>
      </c>
      <c r="D16" s="178" t="s">
        <v>171</v>
      </c>
      <c r="E16" s="163" t="s">
        <v>167</v>
      </c>
      <c r="F16" s="163" t="s">
        <v>172</v>
      </c>
      <c r="G16" s="163" t="s">
        <v>172</v>
      </c>
      <c r="H16" s="157" t="s">
        <v>173</v>
      </c>
      <c r="I16" s="158"/>
    </row>
    <row r="17" spans="1:9" s="49" customFormat="1" ht="20.85" customHeight="1" x14ac:dyDescent="0.15">
      <c r="A17" s="181" t="s">
        <v>150</v>
      </c>
      <c r="B17" s="178" t="s">
        <v>164</v>
      </c>
      <c r="C17" s="249">
        <v>966400000</v>
      </c>
      <c r="D17" s="178" t="s">
        <v>171</v>
      </c>
      <c r="E17" s="163" t="s">
        <v>167</v>
      </c>
      <c r="F17" s="163" t="s">
        <v>172</v>
      </c>
      <c r="G17" s="163" t="s">
        <v>172</v>
      </c>
      <c r="H17" s="157" t="s">
        <v>173</v>
      </c>
      <c r="I17" s="158"/>
    </row>
    <row r="18" spans="1:9" ht="20.25" customHeight="1" x14ac:dyDescent="0.15">
      <c r="A18" s="181" t="s">
        <v>174</v>
      </c>
      <c r="B18" s="178" t="s">
        <v>183</v>
      </c>
      <c r="C18" s="249">
        <v>10200000</v>
      </c>
      <c r="D18" s="178" t="s">
        <v>192</v>
      </c>
      <c r="E18" s="178" t="s">
        <v>200</v>
      </c>
      <c r="F18" s="178" t="s">
        <v>208</v>
      </c>
      <c r="G18" s="178" t="s">
        <v>208</v>
      </c>
      <c r="H18" s="178" t="s">
        <v>197</v>
      </c>
      <c r="I18" s="179"/>
    </row>
    <row r="19" spans="1:9" ht="20.25" customHeight="1" x14ac:dyDescent="0.15">
      <c r="A19" s="253" t="s">
        <v>175</v>
      </c>
      <c r="B19" s="178" t="s">
        <v>184</v>
      </c>
      <c r="C19" s="249">
        <v>20337000</v>
      </c>
      <c r="D19" s="178" t="s">
        <v>193</v>
      </c>
      <c r="E19" s="178" t="s">
        <v>201</v>
      </c>
      <c r="F19" s="178" t="s">
        <v>209</v>
      </c>
      <c r="G19" s="178" t="s">
        <v>209</v>
      </c>
      <c r="H19" s="178" t="s">
        <v>209</v>
      </c>
      <c r="I19" s="179"/>
    </row>
    <row r="20" spans="1:9" ht="20.25" customHeight="1" x14ac:dyDescent="0.15">
      <c r="A20" s="253" t="s">
        <v>176</v>
      </c>
      <c r="B20" s="178" t="s">
        <v>185</v>
      </c>
      <c r="C20" s="249">
        <v>700000</v>
      </c>
      <c r="D20" s="178" t="s">
        <v>194</v>
      </c>
      <c r="E20" s="178" t="s">
        <v>202</v>
      </c>
      <c r="F20" s="178" t="s">
        <v>210</v>
      </c>
      <c r="G20" s="178" t="s">
        <v>210</v>
      </c>
      <c r="H20" s="178" t="s">
        <v>210</v>
      </c>
      <c r="I20" s="179"/>
    </row>
    <row r="21" spans="1:9" ht="20.25" customHeight="1" x14ac:dyDescent="0.15">
      <c r="A21" s="253" t="s">
        <v>177</v>
      </c>
      <c r="B21" s="178" t="s">
        <v>186</v>
      </c>
      <c r="C21" s="249">
        <v>9452500</v>
      </c>
      <c r="D21" s="178" t="s">
        <v>195</v>
      </c>
      <c r="E21" s="178" t="s">
        <v>203</v>
      </c>
      <c r="F21" s="178" t="s">
        <v>211</v>
      </c>
      <c r="G21" s="178" t="s">
        <v>211</v>
      </c>
      <c r="H21" s="178" t="s">
        <v>211</v>
      </c>
      <c r="I21" s="179"/>
    </row>
    <row r="22" spans="1:9" ht="20.25" customHeight="1" x14ac:dyDescent="0.15">
      <c r="A22" s="253" t="s">
        <v>178</v>
      </c>
      <c r="B22" s="254" t="s">
        <v>187</v>
      </c>
      <c r="C22" s="249">
        <v>2600000</v>
      </c>
      <c r="D22" s="178" t="s">
        <v>196</v>
      </c>
      <c r="E22" s="178" t="s">
        <v>204</v>
      </c>
      <c r="F22" s="178" t="s">
        <v>212</v>
      </c>
      <c r="G22" s="178" t="s">
        <v>212</v>
      </c>
      <c r="H22" s="178" t="s">
        <v>212</v>
      </c>
      <c r="I22" s="179"/>
    </row>
    <row r="23" spans="1:9" ht="20.25" customHeight="1" x14ac:dyDescent="0.15">
      <c r="A23" s="253" t="s">
        <v>179</v>
      </c>
      <c r="B23" s="254" t="s">
        <v>188</v>
      </c>
      <c r="C23" s="249">
        <v>66806000</v>
      </c>
      <c r="D23" s="178" t="s">
        <v>196</v>
      </c>
      <c r="E23" s="178" t="s">
        <v>205</v>
      </c>
      <c r="F23" s="178" t="s">
        <v>213</v>
      </c>
      <c r="G23" s="178" t="s">
        <v>213</v>
      </c>
      <c r="H23" s="178" t="s">
        <v>213</v>
      </c>
      <c r="I23" s="176"/>
    </row>
    <row r="24" spans="1:9" ht="20.25" customHeight="1" x14ac:dyDescent="0.15">
      <c r="A24" s="253" t="s">
        <v>180</v>
      </c>
      <c r="B24" s="254" t="s">
        <v>189</v>
      </c>
      <c r="C24" s="249">
        <v>90486000</v>
      </c>
      <c r="D24" s="178" t="s">
        <v>197</v>
      </c>
      <c r="E24" s="178" t="s">
        <v>197</v>
      </c>
      <c r="F24" s="178" t="s">
        <v>214</v>
      </c>
      <c r="G24" s="178" t="s">
        <v>214</v>
      </c>
      <c r="H24" s="178" t="s">
        <v>214</v>
      </c>
      <c r="I24" s="180"/>
    </row>
    <row r="25" spans="1:9" ht="20.25" customHeight="1" x14ac:dyDescent="0.15">
      <c r="A25" s="253" t="s">
        <v>181</v>
      </c>
      <c r="B25" s="254" t="s">
        <v>190</v>
      </c>
      <c r="C25" s="249">
        <v>9200000</v>
      </c>
      <c r="D25" s="178" t="s">
        <v>198</v>
      </c>
      <c r="E25" s="178" t="s">
        <v>206</v>
      </c>
      <c r="F25" s="178" t="s">
        <v>215</v>
      </c>
      <c r="G25" s="178" t="s">
        <v>215</v>
      </c>
      <c r="H25" s="178" t="s">
        <v>215</v>
      </c>
      <c r="I25" s="176"/>
    </row>
    <row r="26" spans="1:9" ht="20.25" customHeight="1" thickBot="1" x14ac:dyDescent="0.2">
      <c r="A26" s="255" t="s">
        <v>182</v>
      </c>
      <c r="B26" s="256" t="s">
        <v>191</v>
      </c>
      <c r="C26" s="257">
        <v>3520000</v>
      </c>
      <c r="D26" s="258" t="s">
        <v>199</v>
      </c>
      <c r="E26" s="258" t="s">
        <v>207</v>
      </c>
      <c r="F26" s="258" t="s">
        <v>216</v>
      </c>
      <c r="G26" s="258" t="s">
        <v>216</v>
      </c>
      <c r="H26" s="258" t="s">
        <v>216</v>
      </c>
      <c r="I26" s="177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sqref="A1:I1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272" t="s">
        <v>11</v>
      </c>
      <c r="B1" s="272"/>
      <c r="C1" s="272"/>
      <c r="D1" s="272"/>
      <c r="E1" s="272"/>
      <c r="F1" s="272"/>
      <c r="G1" s="272"/>
      <c r="H1" s="272"/>
      <c r="I1" s="272"/>
    </row>
    <row r="2" spans="1:9" ht="26.25" thickBot="1" x14ac:dyDescent="0.2">
      <c r="A2" s="276" t="s">
        <v>93</v>
      </c>
      <c r="B2" s="276"/>
      <c r="C2" s="125"/>
      <c r="D2" s="125"/>
      <c r="E2" s="125"/>
      <c r="F2" s="125"/>
      <c r="G2" s="125"/>
      <c r="H2" s="125"/>
      <c r="I2" s="128" t="s">
        <v>68</v>
      </c>
    </row>
    <row r="3" spans="1:9" ht="26.25" customHeight="1" x14ac:dyDescent="0.15">
      <c r="A3" s="186" t="s">
        <v>3</v>
      </c>
      <c r="B3" s="187" t="s">
        <v>4</v>
      </c>
      <c r="C3" s="187" t="s">
        <v>63</v>
      </c>
      <c r="D3" s="187" t="s">
        <v>64</v>
      </c>
      <c r="E3" s="187" t="s">
        <v>69</v>
      </c>
      <c r="F3" s="187" t="s">
        <v>65</v>
      </c>
      <c r="G3" s="187" t="s">
        <v>66</v>
      </c>
      <c r="H3" s="187" t="s">
        <v>67</v>
      </c>
      <c r="I3" s="188" t="s">
        <v>79</v>
      </c>
    </row>
    <row r="4" spans="1:9" s="49" customFormat="1" ht="26.25" customHeight="1" x14ac:dyDescent="0.15">
      <c r="A4" s="192" t="s">
        <v>123</v>
      </c>
      <c r="B4" s="259" t="s">
        <v>137</v>
      </c>
      <c r="C4" s="163" t="s">
        <v>229</v>
      </c>
      <c r="D4" s="185">
        <v>2640000</v>
      </c>
      <c r="E4" s="191" t="s">
        <v>124</v>
      </c>
      <c r="F4" s="185">
        <v>220000</v>
      </c>
      <c r="G4" s="185">
        <v>220000</v>
      </c>
      <c r="H4" s="185">
        <v>220000</v>
      </c>
      <c r="I4" s="159"/>
    </row>
    <row r="5" spans="1:9" ht="28.5" customHeight="1" x14ac:dyDescent="0.15">
      <c r="A5" s="192" t="s">
        <v>123</v>
      </c>
      <c r="B5" s="260" t="s">
        <v>138</v>
      </c>
      <c r="C5" s="163" t="s">
        <v>230</v>
      </c>
      <c r="D5" s="185">
        <v>3960000</v>
      </c>
      <c r="E5" s="191" t="s">
        <v>124</v>
      </c>
      <c r="F5" s="185">
        <v>330000</v>
      </c>
      <c r="G5" s="185">
        <v>330000</v>
      </c>
      <c r="H5" s="185">
        <v>330000</v>
      </c>
      <c r="I5" s="266"/>
    </row>
    <row r="6" spans="1:9" s="49" customFormat="1" ht="28.5" customHeight="1" x14ac:dyDescent="0.15">
      <c r="A6" s="190" t="s">
        <v>93</v>
      </c>
      <c r="B6" s="260" t="s">
        <v>139</v>
      </c>
      <c r="C6" s="163" t="s">
        <v>128</v>
      </c>
      <c r="D6" s="185">
        <v>6000000</v>
      </c>
      <c r="E6" s="191" t="s">
        <v>31</v>
      </c>
      <c r="F6" s="185">
        <v>313790</v>
      </c>
      <c r="G6" s="185">
        <v>313790</v>
      </c>
      <c r="H6" s="185">
        <v>313790</v>
      </c>
      <c r="I6" s="266"/>
    </row>
    <row r="7" spans="1:9" s="49" customFormat="1" ht="28.5" customHeight="1" x14ac:dyDescent="0.15">
      <c r="A7" s="190" t="s">
        <v>93</v>
      </c>
      <c r="B7" s="260" t="s">
        <v>140</v>
      </c>
      <c r="C7" s="163" t="s">
        <v>231</v>
      </c>
      <c r="D7" s="185">
        <v>6895680</v>
      </c>
      <c r="E7" s="191" t="s">
        <v>31</v>
      </c>
      <c r="F7" s="185">
        <v>574640</v>
      </c>
      <c r="G7" s="185">
        <v>574640</v>
      </c>
      <c r="H7" s="185">
        <v>574640</v>
      </c>
      <c r="I7" s="266"/>
    </row>
    <row r="8" spans="1:9" s="49" customFormat="1" ht="28.5" customHeight="1" x14ac:dyDescent="0.15">
      <c r="A8" s="190" t="s">
        <v>93</v>
      </c>
      <c r="B8" s="260" t="s">
        <v>217</v>
      </c>
      <c r="C8" s="163" t="s">
        <v>127</v>
      </c>
      <c r="D8" s="185">
        <v>1620000</v>
      </c>
      <c r="E8" s="191" t="s">
        <v>31</v>
      </c>
      <c r="F8" s="185">
        <v>135000</v>
      </c>
      <c r="G8" s="185">
        <v>135000</v>
      </c>
      <c r="H8" s="185">
        <v>135000</v>
      </c>
      <c r="I8" s="266"/>
    </row>
    <row r="9" spans="1:9" s="49" customFormat="1" ht="28.5" customHeight="1" x14ac:dyDescent="0.15">
      <c r="A9" s="190" t="s">
        <v>93</v>
      </c>
      <c r="B9" s="260" t="s">
        <v>218</v>
      </c>
      <c r="C9" s="163" t="s">
        <v>232</v>
      </c>
      <c r="D9" s="185">
        <v>3798000</v>
      </c>
      <c r="E9" s="191" t="s">
        <v>31</v>
      </c>
      <c r="F9" s="185">
        <v>316500</v>
      </c>
      <c r="G9" s="185">
        <v>316500</v>
      </c>
      <c r="H9" s="185">
        <v>316500</v>
      </c>
      <c r="I9" s="266"/>
    </row>
    <row r="10" spans="1:9" s="49" customFormat="1" ht="28.5" customHeight="1" x14ac:dyDescent="0.15">
      <c r="A10" s="190" t="s">
        <v>93</v>
      </c>
      <c r="B10" s="260" t="s">
        <v>219</v>
      </c>
      <c r="C10" s="163" t="s">
        <v>233</v>
      </c>
      <c r="D10" s="185">
        <v>4140000</v>
      </c>
      <c r="E10" s="191" t="s">
        <v>31</v>
      </c>
      <c r="F10" s="185">
        <v>345000</v>
      </c>
      <c r="G10" s="185">
        <v>345000</v>
      </c>
      <c r="H10" s="185">
        <v>345000</v>
      </c>
      <c r="I10" s="266"/>
    </row>
    <row r="11" spans="1:9" s="49" customFormat="1" ht="28.5" customHeight="1" x14ac:dyDescent="0.15">
      <c r="A11" s="190" t="s">
        <v>93</v>
      </c>
      <c r="B11" s="259" t="s">
        <v>144</v>
      </c>
      <c r="C11" s="163" t="s">
        <v>234</v>
      </c>
      <c r="D11" s="185">
        <v>30422700</v>
      </c>
      <c r="E11" s="191"/>
      <c r="F11" s="185">
        <v>1918430</v>
      </c>
      <c r="G11" s="185">
        <v>1918430</v>
      </c>
      <c r="H11" s="185">
        <v>1918430</v>
      </c>
      <c r="I11" s="266"/>
    </row>
    <row r="12" spans="1:9" s="49" customFormat="1" ht="28.5" customHeight="1" x14ac:dyDescent="0.15">
      <c r="A12" s="190" t="s">
        <v>93</v>
      </c>
      <c r="B12" s="261" t="s">
        <v>220</v>
      </c>
      <c r="C12" s="178" t="s">
        <v>235</v>
      </c>
      <c r="D12" s="185">
        <v>10903200</v>
      </c>
      <c r="E12" s="191" t="s">
        <v>31</v>
      </c>
      <c r="F12" s="185">
        <v>908600</v>
      </c>
      <c r="G12" s="185">
        <v>908600</v>
      </c>
      <c r="H12" s="185">
        <v>908600</v>
      </c>
      <c r="I12" s="266"/>
    </row>
    <row r="13" spans="1:9" s="49" customFormat="1" ht="28.5" customHeight="1" x14ac:dyDescent="0.15">
      <c r="A13" s="190" t="s">
        <v>93</v>
      </c>
      <c r="B13" s="262" t="s">
        <v>146</v>
      </c>
      <c r="C13" s="178" t="s">
        <v>236</v>
      </c>
      <c r="D13" s="185">
        <v>131000000</v>
      </c>
      <c r="E13" s="191" t="s">
        <v>31</v>
      </c>
      <c r="F13" s="185">
        <v>10693690</v>
      </c>
      <c r="G13" s="185">
        <v>10693690</v>
      </c>
      <c r="H13" s="185">
        <v>10693690</v>
      </c>
      <c r="I13" s="266"/>
    </row>
    <row r="14" spans="1:9" s="49" customFormat="1" ht="28.5" customHeight="1" x14ac:dyDescent="0.15">
      <c r="A14" s="190" t="s">
        <v>93</v>
      </c>
      <c r="B14" s="263" t="s">
        <v>147</v>
      </c>
      <c r="C14" s="163" t="s">
        <v>237</v>
      </c>
      <c r="D14" s="249">
        <v>1195200</v>
      </c>
      <c r="E14" s="191" t="s">
        <v>31</v>
      </c>
      <c r="F14" s="249">
        <v>99600</v>
      </c>
      <c r="G14" s="249">
        <v>99600</v>
      </c>
      <c r="H14" s="249">
        <v>99600</v>
      </c>
      <c r="I14" s="266"/>
    </row>
    <row r="15" spans="1:9" s="49" customFormat="1" ht="28.5" customHeight="1" x14ac:dyDescent="0.15">
      <c r="A15" s="190" t="s">
        <v>93</v>
      </c>
      <c r="B15" s="263" t="s">
        <v>221</v>
      </c>
      <c r="C15" s="178" t="s">
        <v>238</v>
      </c>
      <c r="D15" s="249">
        <v>11959200</v>
      </c>
      <c r="E15" s="191" t="s">
        <v>31</v>
      </c>
      <c r="F15" s="249">
        <v>996600</v>
      </c>
      <c r="G15" s="249">
        <v>996600</v>
      </c>
      <c r="H15" s="249">
        <v>996600</v>
      </c>
      <c r="I15" s="266"/>
    </row>
    <row r="16" spans="1:9" s="49" customFormat="1" ht="28.5" customHeight="1" x14ac:dyDescent="0.15">
      <c r="A16" s="190" t="s">
        <v>93</v>
      </c>
      <c r="B16" s="263" t="s">
        <v>329</v>
      </c>
      <c r="C16" s="163" t="s">
        <v>237</v>
      </c>
      <c r="D16" s="249">
        <v>1867200</v>
      </c>
      <c r="E16" s="191" t="s">
        <v>31</v>
      </c>
      <c r="F16" s="249">
        <v>155600</v>
      </c>
      <c r="G16" s="249">
        <v>155600</v>
      </c>
      <c r="H16" s="249">
        <v>155600</v>
      </c>
      <c r="I16" s="266"/>
    </row>
    <row r="17" spans="1:9" s="49" customFormat="1" ht="28.5" customHeight="1" x14ac:dyDescent="0.15">
      <c r="A17" s="190" t="s">
        <v>93</v>
      </c>
      <c r="B17" s="259" t="s">
        <v>150</v>
      </c>
      <c r="C17" s="178" t="s">
        <v>239</v>
      </c>
      <c r="D17" s="249">
        <v>966400000</v>
      </c>
      <c r="E17" s="191" t="s">
        <v>31</v>
      </c>
      <c r="F17" s="249">
        <v>72265830</v>
      </c>
      <c r="G17" s="249">
        <v>72265830</v>
      </c>
      <c r="H17" s="249">
        <v>72265830</v>
      </c>
      <c r="I17" s="266"/>
    </row>
    <row r="18" spans="1:9" s="49" customFormat="1" ht="28.5" customHeight="1" x14ac:dyDescent="0.15">
      <c r="A18" s="190" t="s">
        <v>93</v>
      </c>
      <c r="B18" s="259" t="s">
        <v>222</v>
      </c>
      <c r="C18" s="178" t="s">
        <v>240</v>
      </c>
      <c r="D18" s="249">
        <v>10200000</v>
      </c>
      <c r="E18" s="191" t="s">
        <v>31</v>
      </c>
      <c r="F18" s="249">
        <v>10200000</v>
      </c>
      <c r="G18" s="249">
        <v>10200000</v>
      </c>
      <c r="H18" s="249">
        <v>10200000</v>
      </c>
      <c r="I18" s="266"/>
    </row>
    <row r="19" spans="1:9" ht="28.5" customHeight="1" x14ac:dyDescent="0.15">
      <c r="A19" s="190" t="s">
        <v>93</v>
      </c>
      <c r="B19" s="263" t="s">
        <v>223</v>
      </c>
      <c r="C19" s="178" t="s">
        <v>241</v>
      </c>
      <c r="D19" s="249">
        <v>20337000</v>
      </c>
      <c r="E19" s="191" t="s">
        <v>31</v>
      </c>
      <c r="F19" s="249">
        <v>20337000</v>
      </c>
      <c r="G19" s="249">
        <v>20337000</v>
      </c>
      <c r="H19" s="249">
        <v>20337000</v>
      </c>
      <c r="I19" s="266"/>
    </row>
    <row r="20" spans="1:9" ht="28.5" customHeight="1" x14ac:dyDescent="0.15">
      <c r="A20" s="192" t="s">
        <v>93</v>
      </c>
      <c r="B20" s="263" t="s">
        <v>224</v>
      </c>
      <c r="C20" s="178" t="s">
        <v>242</v>
      </c>
      <c r="D20" s="249">
        <v>700000</v>
      </c>
      <c r="E20" s="191" t="s">
        <v>31</v>
      </c>
      <c r="F20" s="249">
        <v>700000</v>
      </c>
      <c r="G20" s="249">
        <v>700000</v>
      </c>
      <c r="H20" s="249">
        <v>700000</v>
      </c>
      <c r="I20" s="266"/>
    </row>
    <row r="21" spans="1:9" ht="28.5" customHeight="1" x14ac:dyDescent="0.15">
      <c r="A21" s="192" t="s">
        <v>93</v>
      </c>
      <c r="B21" s="263" t="s">
        <v>225</v>
      </c>
      <c r="C21" s="178" t="s">
        <v>243</v>
      </c>
      <c r="D21" s="249">
        <v>9452500</v>
      </c>
      <c r="E21" s="191" t="s">
        <v>31</v>
      </c>
      <c r="F21" s="249">
        <v>9452500</v>
      </c>
      <c r="G21" s="249">
        <v>9452500</v>
      </c>
      <c r="H21" s="249">
        <v>9452500</v>
      </c>
      <c r="I21" s="266"/>
    </row>
    <row r="22" spans="1:9" ht="28.5" customHeight="1" x14ac:dyDescent="0.15">
      <c r="A22" s="192" t="s">
        <v>93</v>
      </c>
      <c r="B22" s="263" t="s">
        <v>178</v>
      </c>
      <c r="C22" s="162" t="s">
        <v>244</v>
      </c>
      <c r="D22" s="249">
        <v>2600000</v>
      </c>
      <c r="E22" s="191" t="s">
        <v>31</v>
      </c>
      <c r="F22" s="249">
        <v>2600000</v>
      </c>
      <c r="G22" s="249">
        <v>2600000</v>
      </c>
      <c r="H22" s="249">
        <v>2600000</v>
      </c>
      <c r="I22" s="266"/>
    </row>
    <row r="23" spans="1:9" ht="28.5" customHeight="1" x14ac:dyDescent="0.15">
      <c r="A23" s="192" t="s">
        <v>93</v>
      </c>
      <c r="B23" s="263" t="s">
        <v>226</v>
      </c>
      <c r="C23" s="162" t="s">
        <v>245</v>
      </c>
      <c r="D23" s="249">
        <v>66806000</v>
      </c>
      <c r="E23" s="191" t="s">
        <v>31</v>
      </c>
      <c r="F23" s="249">
        <v>66806000</v>
      </c>
      <c r="G23" s="249">
        <v>66806000</v>
      </c>
      <c r="H23" s="249">
        <v>66806000</v>
      </c>
      <c r="I23" s="266"/>
    </row>
    <row r="24" spans="1:9" ht="28.5" customHeight="1" x14ac:dyDescent="0.15">
      <c r="A24" s="192" t="s">
        <v>93</v>
      </c>
      <c r="B24" s="263" t="s">
        <v>180</v>
      </c>
      <c r="C24" s="162" t="s">
        <v>189</v>
      </c>
      <c r="D24" s="249">
        <v>90486000</v>
      </c>
      <c r="E24" s="191" t="s">
        <v>31</v>
      </c>
      <c r="F24" s="249">
        <v>90486000</v>
      </c>
      <c r="G24" s="249">
        <v>90486000</v>
      </c>
      <c r="H24" s="249">
        <v>90486000</v>
      </c>
      <c r="I24" s="189"/>
    </row>
    <row r="25" spans="1:9" ht="28.5" customHeight="1" x14ac:dyDescent="0.15">
      <c r="A25" s="192" t="s">
        <v>93</v>
      </c>
      <c r="B25" s="263" t="s">
        <v>227</v>
      </c>
      <c r="C25" s="162" t="s">
        <v>246</v>
      </c>
      <c r="D25" s="249">
        <v>9200000</v>
      </c>
      <c r="E25" s="191" t="s">
        <v>31</v>
      </c>
      <c r="F25" s="249">
        <v>9200000</v>
      </c>
      <c r="G25" s="249">
        <v>9200000</v>
      </c>
      <c r="H25" s="249">
        <v>9200000</v>
      </c>
      <c r="I25" s="189"/>
    </row>
    <row r="26" spans="1:9" ht="28.5" customHeight="1" thickBot="1" x14ac:dyDescent="0.2">
      <c r="A26" s="197" t="s">
        <v>93</v>
      </c>
      <c r="B26" s="264" t="s">
        <v>228</v>
      </c>
      <c r="C26" s="265" t="s">
        <v>247</v>
      </c>
      <c r="D26" s="257">
        <v>3520000</v>
      </c>
      <c r="E26" s="198" t="s">
        <v>31</v>
      </c>
      <c r="F26" s="257">
        <v>3520000</v>
      </c>
      <c r="G26" s="257">
        <v>3520000</v>
      </c>
      <c r="H26" s="257">
        <v>3520000</v>
      </c>
      <c r="I26" s="267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72" t="s">
        <v>12</v>
      </c>
      <c r="B1" s="272"/>
      <c r="C1" s="272"/>
      <c r="D1" s="272"/>
      <c r="E1" s="272"/>
    </row>
    <row r="2" spans="1:5" ht="26.25" thickBot="1" x14ac:dyDescent="0.2">
      <c r="A2" s="52" t="s">
        <v>93</v>
      </c>
      <c r="B2" s="52"/>
      <c r="C2" s="51"/>
      <c r="D2" s="51"/>
      <c r="E2" s="126" t="s">
        <v>38</v>
      </c>
    </row>
    <row r="3" spans="1:5" ht="21" customHeight="1" x14ac:dyDescent="0.15">
      <c r="A3" s="283" t="s">
        <v>39</v>
      </c>
      <c r="B3" s="57" t="s">
        <v>40</v>
      </c>
      <c r="C3" s="286" t="s">
        <v>126</v>
      </c>
      <c r="D3" s="287"/>
      <c r="E3" s="288"/>
    </row>
    <row r="4" spans="1:5" ht="21" customHeight="1" x14ac:dyDescent="0.15">
      <c r="A4" s="284"/>
      <c r="B4" s="58" t="s">
        <v>41</v>
      </c>
      <c r="C4" s="30">
        <v>10990000</v>
      </c>
      <c r="D4" s="59" t="s">
        <v>42</v>
      </c>
      <c r="E4" s="56">
        <v>10200000</v>
      </c>
    </row>
    <row r="5" spans="1:5" ht="21" customHeight="1" x14ac:dyDescent="0.15">
      <c r="A5" s="284"/>
      <c r="B5" s="58" t="s">
        <v>43</v>
      </c>
      <c r="C5" s="28">
        <v>0.93</v>
      </c>
      <c r="D5" s="59" t="s">
        <v>18</v>
      </c>
      <c r="E5" s="56">
        <v>10200000</v>
      </c>
    </row>
    <row r="6" spans="1:5" ht="21" customHeight="1" x14ac:dyDescent="0.15">
      <c r="A6" s="284"/>
      <c r="B6" s="58" t="s">
        <v>17</v>
      </c>
      <c r="C6" s="29" t="s">
        <v>256</v>
      </c>
      <c r="D6" s="59" t="s">
        <v>70</v>
      </c>
      <c r="E6" s="50" t="s">
        <v>257</v>
      </c>
    </row>
    <row r="7" spans="1:5" ht="21" customHeight="1" x14ac:dyDescent="0.15">
      <c r="A7" s="284"/>
      <c r="B7" s="58" t="s">
        <v>44</v>
      </c>
      <c r="C7" s="60" t="s">
        <v>96</v>
      </c>
      <c r="D7" s="59" t="s">
        <v>45</v>
      </c>
      <c r="E7" s="50" t="s">
        <v>258</v>
      </c>
    </row>
    <row r="8" spans="1:5" ht="21" customHeight="1" x14ac:dyDescent="0.15">
      <c r="A8" s="284"/>
      <c r="B8" s="58" t="s">
        <v>46</v>
      </c>
      <c r="C8" s="60" t="s">
        <v>62</v>
      </c>
      <c r="D8" s="59" t="s">
        <v>20</v>
      </c>
      <c r="E8" s="61" t="s">
        <v>280</v>
      </c>
    </row>
    <row r="9" spans="1:5" ht="21" customHeight="1" thickBot="1" x14ac:dyDescent="0.2">
      <c r="A9" s="285"/>
      <c r="B9" s="62" t="s">
        <v>47</v>
      </c>
      <c r="C9" s="63" t="s">
        <v>97</v>
      </c>
      <c r="D9" s="64" t="s">
        <v>48</v>
      </c>
      <c r="E9" s="65" t="s">
        <v>281</v>
      </c>
    </row>
    <row r="10" spans="1:5" ht="21" customHeight="1" thickTop="1" x14ac:dyDescent="0.15">
      <c r="A10" s="278" t="s">
        <v>39</v>
      </c>
      <c r="B10" s="66" t="s">
        <v>40</v>
      </c>
      <c r="C10" s="280" t="s">
        <v>248</v>
      </c>
      <c r="D10" s="281"/>
      <c r="E10" s="282"/>
    </row>
    <row r="11" spans="1:5" ht="21" customHeight="1" x14ac:dyDescent="0.15">
      <c r="A11" s="278"/>
      <c r="B11" s="58" t="s">
        <v>41</v>
      </c>
      <c r="C11" s="30">
        <v>21868000</v>
      </c>
      <c r="D11" s="59" t="s">
        <v>42</v>
      </c>
      <c r="E11" s="31">
        <v>20337000</v>
      </c>
    </row>
    <row r="12" spans="1:5" ht="21" customHeight="1" x14ac:dyDescent="0.15">
      <c r="A12" s="278"/>
      <c r="B12" s="58" t="s">
        <v>43</v>
      </c>
      <c r="C12" s="28">
        <v>0.93</v>
      </c>
      <c r="D12" s="59" t="s">
        <v>18</v>
      </c>
      <c r="E12" s="31">
        <v>20337000</v>
      </c>
    </row>
    <row r="13" spans="1:5" ht="21" customHeight="1" x14ac:dyDescent="0.15">
      <c r="A13" s="278"/>
      <c r="B13" s="58" t="s">
        <v>17</v>
      </c>
      <c r="C13" s="29" t="s">
        <v>259</v>
      </c>
      <c r="D13" s="59" t="s">
        <v>70</v>
      </c>
      <c r="E13" s="32" t="s">
        <v>260</v>
      </c>
    </row>
    <row r="14" spans="1:5" ht="21" customHeight="1" x14ac:dyDescent="0.15">
      <c r="A14" s="278"/>
      <c r="B14" s="58" t="s">
        <v>44</v>
      </c>
      <c r="C14" s="60" t="s">
        <v>96</v>
      </c>
      <c r="D14" s="59" t="s">
        <v>45</v>
      </c>
      <c r="E14" s="32" t="s">
        <v>261</v>
      </c>
    </row>
    <row r="15" spans="1:5" ht="21" customHeight="1" x14ac:dyDescent="0.15">
      <c r="A15" s="278"/>
      <c r="B15" s="58" t="s">
        <v>46</v>
      </c>
      <c r="C15" s="60" t="s">
        <v>62</v>
      </c>
      <c r="D15" s="59" t="s">
        <v>20</v>
      </c>
      <c r="E15" s="61" t="s">
        <v>282</v>
      </c>
    </row>
    <row r="16" spans="1:5" ht="21" customHeight="1" thickBot="1" x14ac:dyDescent="0.2">
      <c r="A16" s="279"/>
      <c r="B16" s="68" t="s">
        <v>47</v>
      </c>
      <c r="C16" s="69" t="s">
        <v>97</v>
      </c>
      <c r="D16" s="70" t="s">
        <v>48</v>
      </c>
      <c r="E16" s="65" t="s">
        <v>283</v>
      </c>
    </row>
    <row r="17" spans="1:5" ht="21" customHeight="1" thickTop="1" x14ac:dyDescent="0.15">
      <c r="A17" s="277" t="s">
        <v>39</v>
      </c>
      <c r="B17" s="72" t="s">
        <v>40</v>
      </c>
      <c r="C17" s="280" t="s">
        <v>249</v>
      </c>
      <c r="D17" s="281"/>
      <c r="E17" s="282"/>
    </row>
    <row r="18" spans="1:5" ht="21" customHeight="1" x14ac:dyDescent="0.15">
      <c r="A18" s="278"/>
      <c r="B18" s="58" t="s">
        <v>41</v>
      </c>
      <c r="C18" s="30">
        <v>720000</v>
      </c>
      <c r="D18" s="59" t="s">
        <v>42</v>
      </c>
      <c r="E18" s="31">
        <v>700000</v>
      </c>
    </row>
    <row r="19" spans="1:5" ht="21" customHeight="1" x14ac:dyDescent="0.15">
      <c r="A19" s="278"/>
      <c r="B19" s="58" t="s">
        <v>43</v>
      </c>
      <c r="C19" s="28">
        <v>0.97</v>
      </c>
      <c r="D19" s="59" t="s">
        <v>18</v>
      </c>
      <c r="E19" s="31">
        <v>700000</v>
      </c>
    </row>
    <row r="20" spans="1:5" ht="21" customHeight="1" x14ac:dyDescent="0.15">
      <c r="A20" s="278"/>
      <c r="B20" s="58" t="s">
        <v>17</v>
      </c>
      <c r="C20" s="29" t="s">
        <v>262</v>
      </c>
      <c r="D20" s="59" t="s">
        <v>70</v>
      </c>
      <c r="E20" s="32" t="s">
        <v>263</v>
      </c>
    </row>
    <row r="21" spans="1:5" ht="21" customHeight="1" x14ac:dyDescent="0.15">
      <c r="A21" s="278"/>
      <c r="B21" s="58" t="s">
        <v>44</v>
      </c>
      <c r="C21" s="60" t="s">
        <v>96</v>
      </c>
      <c r="D21" s="59" t="s">
        <v>45</v>
      </c>
      <c r="E21" s="32" t="s">
        <v>264</v>
      </c>
    </row>
    <row r="22" spans="1:5" ht="21" customHeight="1" x14ac:dyDescent="0.15">
      <c r="A22" s="278"/>
      <c r="B22" s="58" t="s">
        <v>46</v>
      </c>
      <c r="C22" s="60" t="s">
        <v>62</v>
      </c>
      <c r="D22" s="59" t="s">
        <v>20</v>
      </c>
      <c r="E22" s="61" t="s">
        <v>284</v>
      </c>
    </row>
    <row r="23" spans="1:5" ht="21" customHeight="1" thickBot="1" x14ac:dyDescent="0.2">
      <c r="A23" s="279"/>
      <c r="B23" s="68" t="s">
        <v>47</v>
      </c>
      <c r="C23" s="69" t="s">
        <v>97</v>
      </c>
      <c r="D23" s="70" t="s">
        <v>48</v>
      </c>
      <c r="E23" s="65" t="s">
        <v>285</v>
      </c>
    </row>
    <row r="24" spans="1:5" ht="21" customHeight="1" thickTop="1" x14ac:dyDescent="0.15">
      <c r="A24" s="277" t="s">
        <v>39</v>
      </c>
      <c r="B24" s="72" t="s">
        <v>40</v>
      </c>
      <c r="C24" s="289" t="s">
        <v>250</v>
      </c>
      <c r="D24" s="290"/>
      <c r="E24" s="291"/>
    </row>
    <row r="25" spans="1:5" ht="21" customHeight="1" x14ac:dyDescent="0.15">
      <c r="A25" s="278"/>
      <c r="B25" s="58" t="s">
        <v>41</v>
      </c>
      <c r="C25" s="30">
        <v>9950000</v>
      </c>
      <c r="D25" s="59" t="s">
        <v>42</v>
      </c>
      <c r="E25" s="31">
        <v>9452500</v>
      </c>
    </row>
    <row r="26" spans="1:5" ht="21" customHeight="1" x14ac:dyDescent="0.15">
      <c r="A26" s="278"/>
      <c r="B26" s="58" t="s">
        <v>43</v>
      </c>
      <c r="C26" s="28">
        <v>0.95</v>
      </c>
      <c r="D26" s="59" t="s">
        <v>18</v>
      </c>
      <c r="E26" s="31">
        <v>9452500</v>
      </c>
    </row>
    <row r="27" spans="1:5" ht="21" customHeight="1" x14ac:dyDescent="0.15">
      <c r="A27" s="278"/>
      <c r="B27" s="58" t="s">
        <v>17</v>
      </c>
      <c r="C27" s="29" t="s">
        <v>262</v>
      </c>
      <c r="D27" s="59" t="s">
        <v>87</v>
      </c>
      <c r="E27" s="32" t="s">
        <v>265</v>
      </c>
    </row>
    <row r="28" spans="1:5" ht="21" customHeight="1" x14ac:dyDescent="0.15">
      <c r="A28" s="278"/>
      <c r="B28" s="58" t="s">
        <v>44</v>
      </c>
      <c r="C28" s="60" t="s">
        <v>96</v>
      </c>
      <c r="D28" s="59" t="s">
        <v>45</v>
      </c>
      <c r="E28" s="32" t="s">
        <v>266</v>
      </c>
    </row>
    <row r="29" spans="1:5" ht="21" customHeight="1" x14ac:dyDescent="0.15">
      <c r="A29" s="278"/>
      <c r="B29" s="58" t="s">
        <v>46</v>
      </c>
      <c r="C29" s="60" t="s">
        <v>62</v>
      </c>
      <c r="D29" s="59" t="s">
        <v>20</v>
      </c>
      <c r="E29" s="61" t="s">
        <v>286</v>
      </c>
    </row>
    <row r="30" spans="1:5" ht="21" customHeight="1" thickBot="1" x14ac:dyDescent="0.2">
      <c r="A30" s="279"/>
      <c r="B30" s="68" t="s">
        <v>47</v>
      </c>
      <c r="C30" s="69" t="s">
        <v>97</v>
      </c>
      <c r="D30" s="70" t="s">
        <v>48</v>
      </c>
      <c r="E30" s="65" t="s">
        <v>287</v>
      </c>
    </row>
    <row r="31" spans="1:5" s="49" customFormat="1" ht="21" customHeight="1" thickTop="1" x14ac:dyDescent="0.15">
      <c r="A31" s="277" t="s">
        <v>39</v>
      </c>
      <c r="B31" s="72" t="s">
        <v>40</v>
      </c>
      <c r="C31" s="280" t="s">
        <v>251</v>
      </c>
      <c r="D31" s="281"/>
      <c r="E31" s="282"/>
    </row>
    <row r="32" spans="1:5" s="49" customFormat="1" ht="21" customHeight="1" x14ac:dyDescent="0.15">
      <c r="A32" s="278"/>
      <c r="B32" s="58" t="s">
        <v>41</v>
      </c>
      <c r="C32" s="30">
        <v>2730000</v>
      </c>
      <c r="D32" s="59" t="s">
        <v>42</v>
      </c>
      <c r="E32" s="31">
        <v>2600000</v>
      </c>
    </row>
    <row r="33" spans="1:5" s="49" customFormat="1" ht="21" customHeight="1" x14ac:dyDescent="0.15">
      <c r="A33" s="278"/>
      <c r="B33" s="58" t="s">
        <v>43</v>
      </c>
      <c r="C33" s="28">
        <v>0.95</v>
      </c>
      <c r="D33" s="59" t="s">
        <v>18</v>
      </c>
      <c r="E33" s="31">
        <v>2600000</v>
      </c>
    </row>
    <row r="34" spans="1:5" s="49" customFormat="1" ht="21" customHeight="1" x14ac:dyDescent="0.15">
      <c r="A34" s="278"/>
      <c r="B34" s="58" t="s">
        <v>17</v>
      </c>
      <c r="C34" s="29" t="s">
        <v>267</v>
      </c>
      <c r="D34" s="59" t="s">
        <v>70</v>
      </c>
      <c r="E34" s="32" t="s">
        <v>268</v>
      </c>
    </row>
    <row r="35" spans="1:5" s="49" customFormat="1" ht="21" customHeight="1" x14ac:dyDescent="0.15">
      <c r="A35" s="278"/>
      <c r="B35" s="58" t="s">
        <v>44</v>
      </c>
      <c r="C35" s="60" t="s">
        <v>96</v>
      </c>
      <c r="D35" s="59" t="s">
        <v>45</v>
      </c>
      <c r="E35" s="32" t="s">
        <v>269</v>
      </c>
    </row>
    <row r="36" spans="1:5" s="49" customFormat="1" ht="21" customHeight="1" x14ac:dyDescent="0.15">
      <c r="A36" s="278"/>
      <c r="B36" s="58" t="s">
        <v>46</v>
      </c>
      <c r="C36" s="60" t="s">
        <v>62</v>
      </c>
      <c r="D36" s="59" t="s">
        <v>20</v>
      </c>
      <c r="E36" s="67" t="s">
        <v>288</v>
      </c>
    </row>
    <row r="37" spans="1:5" s="49" customFormat="1" ht="21" customHeight="1" thickBot="1" x14ac:dyDescent="0.2">
      <c r="A37" s="279"/>
      <c r="B37" s="68" t="s">
        <v>47</v>
      </c>
      <c r="C37" s="69" t="s">
        <v>97</v>
      </c>
      <c r="D37" s="70" t="s">
        <v>48</v>
      </c>
      <c r="E37" s="71" t="s">
        <v>289</v>
      </c>
    </row>
    <row r="38" spans="1:5" ht="21" customHeight="1" thickTop="1" x14ac:dyDescent="0.15">
      <c r="A38" s="277" t="s">
        <v>39</v>
      </c>
      <c r="B38" s="72" t="s">
        <v>40</v>
      </c>
      <c r="C38" s="280" t="s">
        <v>252</v>
      </c>
      <c r="D38" s="281"/>
      <c r="E38" s="282"/>
    </row>
    <row r="39" spans="1:5" ht="21" customHeight="1" x14ac:dyDescent="0.15">
      <c r="A39" s="278"/>
      <c r="B39" s="58" t="s">
        <v>41</v>
      </c>
      <c r="C39" s="30">
        <v>67168000</v>
      </c>
      <c r="D39" s="59" t="s">
        <v>42</v>
      </c>
      <c r="E39" s="31">
        <v>66806000</v>
      </c>
    </row>
    <row r="40" spans="1:5" ht="21" customHeight="1" x14ac:dyDescent="0.15">
      <c r="A40" s="278"/>
      <c r="B40" s="58" t="s">
        <v>43</v>
      </c>
      <c r="C40" s="28">
        <v>0.99</v>
      </c>
      <c r="D40" s="59" t="s">
        <v>18</v>
      </c>
      <c r="E40" s="31">
        <v>66806000</v>
      </c>
    </row>
    <row r="41" spans="1:5" ht="21" customHeight="1" x14ac:dyDescent="0.15">
      <c r="A41" s="278"/>
      <c r="B41" s="58" t="s">
        <v>17</v>
      </c>
      <c r="C41" s="29" t="s">
        <v>262</v>
      </c>
      <c r="D41" s="59" t="s">
        <v>70</v>
      </c>
      <c r="E41" s="32" t="s">
        <v>270</v>
      </c>
    </row>
    <row r="42" spans="1:5" ht="21" customHeight="1" x14ac:dyDescent="0.15">
      <c r="A42" s="278"/>
      <c r="B42" s="58" t="s">
        <v>44</v>
      </c>
      <c r="C42" s="60" t="s">
        <v>96</v>
      </c>
      <c r="D42" s="59" t="s">
        <v>45</v>
      </c>
      <c r="E42" s="32" t="s">
        <v>271</v>
      </c>
    </row>
    <row r="43" spans="1:5" ht="21" customHeight="1" x14ac:dyDescent="0.15">
      <c r="A43" s="278"/>
      <c r="B43" s="58" t="s">
        <v>46</v>
      </c>
      <c r="C43" s="60" t="s">
        <v>62</v>
      </c>
      <c r="D43" s="59" t="s">
        <v>20</v>
      </c>
      <c r="E43" s="67" t="s">
        <v>290</v>
      </c>
    </row>
    <row r="44" spans="1:5" ht="21" customHeight="1" thickBot="1" x14ac:dyDescent="0.2">
      <c r="A44" s="279"/>
      <c r="B44" s="68" t="s">
        <v>47</v>
      </c>
      <c r="C44" s="69" t="s">
        <v>97</v>
      </c>
      <c r="D44" s="70" t="s">
        <v>48</v>
      </c>
      <c r="E44" s="71" t="s">
        <v>291</v>
      </c>
    </row>
    <row r="45" spans="1:5" ht="21" customHeight="1" thickTop="1" x14ac:dyDescent="0.15">
      <c r="A45" s="277" t="s">
        <v>39</v>
      </c>
      <c r="B45" s="72" t="s">
        <v>40</v>
      </c>
      <c r="C45" s="280" t="s">
        <v>253</v>
      </c>
      <c r="D45" s="281"/>
      <c r="E45" s="282"/>
    </row>
    <row r="46" spans="1:5" ht="21" customHeight="1" x14ac:dyDescent="0.15">
      <c r="A46" s="278"/>
      <c r="B46" s="58" t="s">
        <v>41</v>
      </c>
      <c r="C46" s="30">
        <v>90486000</v>
      </c>
      <c r="D46" s="59" t="s">
        <v>42</v>
      </c>
      <c r="E46" s="30">
        <v>90486000</v>
      </c>
    </row>
    <row r="47" spans="1:5" ht="21" customHeight="1" x14ac:dyDescent="0.15">
      <c r="A47" s="278"/>
      <c r="B47" s="58" t="s">
        <v>43</v>
      </c>
      <c r="C47" s="28">
        <v>1</v>
      </c>
      <c r="D47" s="59" t="s">
        <v>18</v>
      </c>
      <c r="E47" s="30">
        <v>90486000</v>
      </c>
    </row>
    <row r="48" spans="1:5" ht="21" customHeight="1" x14ac:dyDescent="0.15">
      <c r="A48" s="278"/>
      <c r="B48" s="58" t="s">
        <v>17</v>
      </c>
      <c r="C48" s="29" t="s">
        <v>267</v>
      </c>
      <c r="D48" s="59" t="s">
        <v>70</v>
      </c>
      <c r="E48" s="32" t="s">
        <v>272</v>
      </c>
    </row>
    <row r="49" spans="1:5" ht="21" customHeight="1" x14ac:dyDescent="0.15">
      <c r="A49" s="278"/>
      <c r="B49" s="58" t="s">
        <v>44</v>
      </c>
      <c r="C49" s="60" t="s">
        <v>96</v>
      </c>
      <c r="D49" s="59" t="s">
        <v>45</v>
      </c>
      <c r="E49" s="32" t="s">
        <v>273</v>
      </c>
    </row>
    <row r="50" spans="1:5" ht="21" customHeight="1" x14ac:dyDescent="0.15">
      <c r="A50" s="278"/>
      <c r="B50" s="58" t="s">
        <v>46</v>
      </c>
      <c r="C50" s="60" t="s">
        <v>62</v>
      </c>
      <c r="D50" s="59" t="s">
        <v>20</v>
      </c>
      <c r="E50" s="67" t="s">
        <v>290</v>
      </c>
    </row>
    <row r="51" spans="1:5" ht="21" customHeight="1" thickBot="1" x14ac:dyDescent="0.2">
      <c r="A51" s="279"/>
      <c r="B51" s="68" t="s">
        <v>47</v>
      </c>
      <c r="C51" s="69" t="s">
        <v>97</v>
      </c>
      <c r="D51" s="70" t="s">
        <v>48</v>
      </c>
      <c r="E51" s="71" t="s">
        <v>291</v>
      </c>
    </row>
    <row r="52" spans="1:5" ht="21" customHeight="1" thickTop="1" x14ac:dyDescent="0.15">
      <c r="A52" s="277" t="s">
        <v>39</v>
      </c>
      <c r="B52" s="72" t="s">
        <v>40</v>
      </c>
      <c r="C52" s="280" t="s">
        <v>254</v>
      </c>
      <c r="D52" s="281"/>
      <c r="E52" s="282"/>
    </row>
    <row r="53" spans="1:5" ht="21" customHeight="1" x14ac:dyDescent="0.15">
      <c r="A53" s="278"/>
      <c r="B53" s="58" t="s">
        <v>41</v>
      </c>
      <c r="C53" s="30">
        <v>10040000</v>
      </c>
      <c r="D53" s="59" t="s">
        <v>42</v>
      </c>
      <c r="E53" s="31">
        <v>9200000</v>
      </c>
    </row>
    <row r="54" spans="1:5" ht="21" customHeight="1" x14ac:dyDescent="0.15">
      <c r="A54" s="278"/>
      <c r="B54" s="58" t="s">
        <v>43</v>
      </c>
      <c r="C54" s="28">
        <v>0.92</v>
      </c>
      <c r="D54" s="59" t="s">
        <v>18</v>
      </c>
      <c r="E54" s="31">
        <v>9200000</v>
      </c>
    </row>
    <row r="55" spans="1:5" ht="21" customHeight="1" x14ac:dyDescent="0.15">
      <c r="A55" s="278"/>
      <c r="B55" s="58" t="s">
        <v>17</v>
      </c>
      <c r="C55" s="28" t="s">
        <v>274</v>
      </c>
      <c r="D55" s="59" t="s">
        <v>70</v>
      </c>
      <c r="E55" s="32" t="s">
        <v>275</v>
      </c>
    </row>
    <row r="56" spans="1:5" ht="21" customHeight="1" x14ac:dyDescent="0.15">
      <c r="A56" s="278"/>
      <c r="B56" s="58" t="s">
        <v>44</v>
      </c>
      <c r="C56" s="60" t="s">
        <v>96</v>
      </c>
      <c r="D56" s="59" t="s">
        <v>45</v>
      </c>
      <c r="E56" s="32" t="s">
        <v>276</v>
      </c>
    </row>
    <row r="57" spans="1:5" ht="21" customHeight="1" x14ac:dyDescent="0.15">
      <c r="A57" s="278"/>
      <c r="B57" s="58" t="s">
        <v>46</v>
      </c>
      <c r="C57" s="60" t="s">
        <v>62</v>
      </c>
      <c r="D57" s="59" t="s">
        <v>20</v>
      </c>
      <c r="E57" s="67" t="s">
        <v>292</v>
      </c>
    </row>
    <row r="58" spans="1:5" ht="21" customHeight="1" thickBot="1" x14ac:dyDescent="0.2">
      <c r="A58" s="279"/>
      <c r="B58" s="68" t="s">
        <v>47</v>
      </c>
      <c r="C58" s="69" t="s">
        <v>97</v>
      </c>
      <c r="D58" s="70" t="s">
        <v>48</v>
      </c>
      <c r="E58" s="71" t="s">
        <v>293</v>
      </c>
    </row>
    <row r="59" spans="1:5" s="49" customFormat="1" ht="21" customHeight="1" thickTop="1" x14ac:dyDescent="0.15">
      <c r="A59" s="277" t="s">
        <v>39</v>
      </c>
      <c r="B59" s="72" t="s">
        <v>40</v>
      </c>
      <c r="C59" s="280" t="s">
        <v>255</v>
      </c>
      <c r="D59" s="281"/>
      <c r="E59" s="282"/>
    </row>
    <row r="60" spans="1:5" s="49" customFormat="1" ht="21" customHeight="1" x14ac:dyDescent="0.15">
      <c r="A60" s="278"/>
      <c r="B60" s="58" t="s">
        <v>41</v>
      </c>
      <c r="C60" s="30">
        <v>3670000</v>
      </c>
      <c r="D60" s="59" t="s">
        <v>42</v>
      </c>
      <c r="E60" s="31">
        <v>3520000</v>
      </c>
    </row>
    <row r="61" spans="1:5" s="49" customFormat="1" ht="21" customHeight="1" x14ac:dyDescent="0.15">
      <c r="A61" s="278"/>
      <c r="B61" s="58" t="s">
        <v>43</v>
      </c>
      <c r="C61" s="28">
        <v>0.96</v>
      </c>
      <c r="D61" s="59" t="s">
        <v>18</v>
      </c>
      <c r="E61" s="31">
        <v>3520000</v>
      </c>
    </row>
    <row r="62" spans="1:5" s="49" customFormat="1" ht="21" customHeight="1" x14ac:dyDescent="0.15">
      <c r="A62" s="278"/>
      <c r="B62" s="58" t="s">
        <v>17</v>
      </c>
      <c r="C62" s="29" t="s">
        <v>277</v>
      </c>
      <c r="D62" s="59" t="s">
        <v>70</v>
      </c>
      <c r="E62" s="32" t="s">
        <v>278</v>
      </c>
    </row>
    <row r="63" spans="1:5" s="49" customFormat="1" ht="21" customHeight="1" x14ac:dyDescent="0.15">
      <c r="A63" s="278"/>
      <c r="B63" s="58" t="s">
        <v>44</v>
      </c>
      <c r="C63" s="60" t="s">
        <v>96</v>
      </c>
      <c r="D63" s="59" t="s">
        <v>45</v>
      </c>
      <c r="E63" s="32" t="s">
        <v>279</v>
      </c>
    </row>
    <row r="64" spans="1:5" s="49" customFormat="1" ht="21" customHeight="1" x14ac:dyDescent="0.15">
      <c r="A64" s="278"/>
      <c r="B64" s="58" t="s">
        <v>46</v>
      </c>
      <c r="C64" s="60" t="s">
        <v>62</v>
      </c>
      <c r="D64" s="59" t="s">
        <v>20</v>
      </c>
      <c r="E64" s="67" t="s">
        <v>294</v>
      </c>
    </row>
    <row r="65" spans="1:5" s="49" customFormat="1" ht="21" customHeight="1" thickBot="1" x14ac:dyDescent="0.2">
      <c r="A65" s="279"/>
      <c r="B65" s="68" t="s">
        <v>47</v>
      </c>
      <c r="C65" s="69" t="s">
        <v>97</v>
      </c>
      <c r="D65" s="70" t="s">
        <v>48</v>
      </c>
      <c r="E65" s="71" t="s">
        <v>295</v>
      </c>
    </row>
    <row r="66" spans="1:5" ht="14.25" thickTop="1" x14ac:dyDescent="0.15"/>
  </sheetData>
  <mergeCells count="19">
    <mergeCell ref="A1:E1"/>
    <mergeCell ref="A3:A9"/>
    <mergeCell ref="C3:E3"/>
    <mergeCell ref="A24:A30"/>
    <mergeCell ref="C24:E24"/>
    <mergeCell ref="A10:A16"/>
    <mergeCell ref="C10:E10"/>
    <mergeCell ref="A17:A23"/>
    <mergeCell ref="C17:E17"/>
    <mergeCell ref="A59:A65"/>
    <mergeCell ref="C59:E59"/>
    <mergeCell ref="C31:E31"/>
    <mergeCell ref="A52:A58"/>
    <mergeCell ref="C52:E52"/>
    <mergeCell ref="A38:A44"/>
    <mergeCell ref="C38:E38"/>
    <mergeCell ref="A45:A51"/>
    <mergeCell ref="C45:E45"/>
    <mergeCell ref="A31:A3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="70" zoomScaleNormal="70" workbookViewId="0">
      <selection activeCell="B50" sqref="B50:F50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72" t="s">
        <v>13</v>
      </c>
      <c r="B1" s="272"/>
      <c r="C1" s="272"/>
      <c r="D1" s="272"/>
      <c r="E1" s="272"/>
      <c r="F1" s="272"/>
    </row>
    <row r="2" spans="1:6" ht="26.25" thickBot="1" x14ac:dyDescent="0.2">
      <c r="A2" s="3" t="s">
        <v>93</v>
      </c>
      <c r="B2" s="11"/>
      <c r="C2" s="12"/>
      <c r="D2" s="12"/>
      <c r="E2" s="1"/>
      <c r="F2" s="127" t="s">
        <v>37</v>
      </c>
    </row>
    <row r="3" spans="1:6" ht="25.5" customHeight="1" thickTop="1" x14ac:dyDescent="0.15">
      <c r="A3" s="73" t="s">
        <v>16</v>
      </c>
      <c r="B3" s="315" t="s">
        <v>296</v>
      </c>
      <c r="C3" s="315"/>
      <c r="D3" s="315"/>
      <c r="E3" s="315"/>
      <c r="F3" s="316"/>
    </row>
    <row r="4" spans="1:6" ht="25.5" customHeight="1" x14ac:dyDescent="0.15">
      <c r="A4" s="317" t="s">
        <v>24</v>
      </c>
      <c r="B4" s="294" t="s">
        <v>17</v>
      </c>
      <c r="C4" s="306" t="s">
        <v>82</v>
      </c>
      <c r="D4" s="74" t="s">
        <v>25</v>
      </c>
      <c r="E4" s="74" t="s">
        <v>18</v>
      </c>
      <c r="F4" s="75" t="s">
        <v>100</v>
      </c>
    </row>
    <row r="5" spans="1:6" ht="25.5" customHeight="1" x14ac:dyDescent="0.15">
      <c r="A5" s="317"/>
      <c r="B5" s="294"/>
      <c r="C5" s="307"/>
      <c r="D5" s="74" t="s">
        <v>26</v>
      </c>
      <c r="E5" s="74" t="s">
        <v>19</v>
      </c>
      <c r="F5" s="75" t="s">
        <v>27</v>
      </c>
    </row>
    <row r="6" spans="1:6" ht="25.5" customHeight="1" x14ac:dyDescent="0.15">
      <c r="A6" s="317"/>
      <c r="B6" s="308" t="s">
        <v>297</v>
      </c>
      <c r="C6" s="309" t="s">
        <v>298</v>
      </c>
      <c r="D6" s="311">
        <v>10990000</v>
      </c>
      <c r="E6" s="311">
        <v>10200000</v>
      </c>
      <c r="F6" s="318">
        <f>E6/D6</f>
        <v>0.9281164695177434</v>
      </c>
    </row>
    <row r="7" spans="1:6" ht="25.5" customHeight="1" x14ac:dyDescent="0.15">
      <c r="A7" s="317"/>
      <c r="B7" s="308"/>
      <c r="C7" s="310"/>
      <c r="D7" s="311"/>
      <c r="E7" s="311"/>
      <c r="F7" s="318"/>
    </row>
    <row r="8" spans="1:6" ht="25.5" customHeight="1" x14ac:dyDescent="0.15">
      <c r="A8" s="317" t="s">
        <v>20</v>
      </c>
      <c r="B8" s="78" t="s">
        <v>21</v>
      </c>
      <c r="C8" s="78" t="s">
        <v>30</v>
      </c>
      <c r="D8" s="294" t="s">
        <v>22</v>
      </c>
      <c r="E8" s="294"/>
      <c r="F8" s="320"/>
    </row>
    <row r="9" spans="1:6" ht="25.5" customHeight="1" x14ac:dyDescent="0.15">
      <c r="A9" s="319"/>
      <c r="B9" s="79" t="s">
        <v>310</v>
      </c>
      <c r="C9" s="79" t="s">
        <v>311</v>
      </c>
      <c r="D9" s="296" t="s">
        <v>312</v>
      </c>
      <c r="E9" s="297"/>
      <c r="F9" s="321"/>
    </row>
    <row r="10" spans="1:6" ht="25.5" customHeight="1" x14ac:dyDescent="0.15">
      <c r="A10" s="76" t="s">
        <v>29</v>
      </c>
      <c r="B10" s="299" t="s">
        <v>98</v>
      </c>
      <c r="C10" s="299"/>
      <c r="D10" s="300"/>
      <c r="E10" s="300"/>
      <c r="F10" s="322"/>
    </row>
    <row r="11" spans="1:6" ht="25.5" customHeight="1" x14ac:dyDescent="0.15">
      <c r="A11" s="76" t="s">
        <v>28</v>
      </c>
      <c r="B11" s="300" t="s">
        <v>93</v>
      </c>
      <c r="C11" s="300"/>
      <c r="D11" s="300"/>
      <c r="E11" s="300"/>
      <c r="F11" s="322"/>
    </row>
    <row r="12" spans="1:6" ht="25.5" customHeight="1" thickBot="1" x14ac:dyDescent="0.2">
      <c r="A12" s="77" t="s">
        <v>23</v>
      </c>
      <c r="B12" s="313"/>
      <c r="C12" s="313"/>
      <c r="D12" s="313"/>
      <c r="E12" s="313"/>
      <c r="F12" s="314"/>
    </row>
    <row r="13" spans="1:6" ht="25.5" customHeight="1" thickTop="1" x14ac:dyDescent="0.15">
      <c r="A13" s="73" t="s">
        <v>16</v>
      </c>
      <c r="B13" s="315" t="s">
        <v>248</v>
      </c>
      <c r="C13" s="315"/>
      <c r="D13" s="315"/>
      <c r="E13" s="315"/>
      <c r="F13" s="316"/>
    </row>
    <row r="14" spans="1:6" ht="25.5" customHeight="1" x14ac:dyDescent="0.15">
      <c r="A14" s="317" t="s">
        <v>24</v>
      </c>
      <c r="B14" s="294" t="s">
        <v>17</v>
      </c>
      <c r="C14" s="306" t="s">
        <v>83</v>
      </c>
      <c r="D14" s="74" t="s">
        <v>25</v>
      </c>
      <c r="E14" s="74" t="s">
        <v>18</v>
      </c>
      <c r="F14" s="75" t="s">
        <v>100</v>
      </c>
    </row>
    <row r="15" spans="1:6" ht="25.5" customHeight="1" x14ac:dyDescent="0.15">
      <c r="A15" s="317"/>
      <c r="B15" s="294"/>
      <c r="C15" s="307"/>
      <c r="D15" s="74" t="s">
        <v>26</v>
      </c>
      <c r="E15" s="74" t="s">
        <v>19</v>
      </c>
      <c r="F15" s="75" t="s">
        <v>27</v>
      </c>
    </row>
    <row r="16" spans="1:6" ht="25.5" customHeight="1" x14ac:dyDescent="0.15">
      <c r="A16" s="317"/>
      <c r="B16" s="308" t="s">
        <v>299</v>
      </c>
      <c r="C16" s="309" t="s">
        <v>300</v>
      </c>
      <c r="D16" s="311">
        <v>21868000</v>
      </c>
      <c r="E16" s="311">
        <v>20337000</v>
      </c>
      <c r="F16" s="318">
        <f>E16/D16</f>
        <v>0.92998902505944758</v>
      </c>
    </row>
    <row r="17" spans="1:6" ht="25.5" customHeight="1" x14ac:dyDescent="0.15">
      <c r="A17" s="317"/>
      <c r="B17" s="308"/>
      <c r="C17" s="310"/>
      <c r="D17" s="311"/>
      <c r="E17" s="311"/>
      <c r="F17" s="318"/>
    </row>
    <row r="18" spans="1:6" ht="25.5" customHeight="1" x14ac:dyDescent="0.15">
      <c r="A18" s="317" t="s">
        <v>20</v>
      </c>
      <c r="B18" s="78" t="s">
        <v>21</v>
      </c>
      <c r="C18" s="78" t="s">
        <v>30</v>
      </c>
      <c r="D18" s="294" t="s">
        <v>22</v>
      </c>
      <c r="E18" s="294"/>
      <c r="F18" s="320"/>
    </row>
    <row r="19" spans="1:6" ht="25.5" customHeight="1" x14ac:dyDescent="0.15">
      <c r="A19" s="317"/>
      <c r="B19" s="79" t="s">
        <v>282</v>
      </c>
      <c r="C19" s="79" t="s">
        <v>313</v>
      </c>
      <c r="D19" s="297" t="s">
        <v>314</v>
      </c>
      <c r="E19" s="297"/>
      <c r="F19" s="321"/>
    </row>
    <row r="20" spans="1:6" ht="25.5" customHeight="1" x14ac:dyDescent="0.15">
      <c r="A20" s="76" t="s">
        <v>29</v>
      </c>
      <c r="B20" s="300" t="s">
        <v>98</v>
      </c>
      <c r="C20" s="300"/>
      <c r="D20" s="300"/>
      <c r="E20" s="300"/>
      <c r="F20" s="322"/>
    </row>
    <row r="21" spans="1:6" ht="25.5" customHeight="1" x14ac:dyDescent="0.15">
      <c r="A21" s="76" t="s">
        <v>28</v>
      </c>
      <c r="B21" s="300" t="s">
        <v>93</v>
      </c>
      <c r="C21" s="300"/>
      <c r="D21" s="300"/>
      <c r="E21" s="300"/>
      <c r="F21" s="322"/>
    </row>
    <row r="22" spans="1:6" ht="25.5" customHeight="1" thickBot="1" x14ac:dyDescent="0.2">
      <c r="A22" s="77" t="s">
        <v>23</v>
      </c>
      <c r="B22" s="313"/>
      <c r="C22" s="313"/>
      <c r="D22" s="313"/>
      <c r="E22" s="313"/>
      <c r="F22" s="314"/>
    </row>
    <row r="23" spans="1:6" ht="25.5" customHeight="1" thickTop="1" x14ac:dyDescent="0.15">
      <c r="A23" s="73" t="s">
        <v>16</v>
      </c>
      <c r="B23" s="315" t="s">
        <v>249</v>
      </c>
      <c r="C23" s="315"/>
      <c r="D23" s="315"/>
      <c r="E23" s="315"/>
      <c r="F23" s="316"/>
    </row>
    <row r="24" spans="1:6" ht="25.5" customHeight="1" x14ac:dyDescent="0.15">
      <c r="A24" s="317" t="s">
        <v>24</v>
      </c>
      <c r="B24" s="294" t="s">
        <v>17</v>
      </c>
      <c r="C24" s="306" t="s">
        <v>83</v>
      </c>
      <c r="D24" s="74" t="s">
        <v>25</v>
      </c>
      <c r="E24" s="74" t="s">
        <v>18</v>
      </c>
      <c r="F24" s="75" t="s">
        <v>100</v>
      </c>
    </row>
    <row r="25" spans="1:6" ht="25.5" customHeight="1" x14ac:dyDescent="0.15">
      <c r="A25" s="317"/>
      <c r="B25" s="294"/>
      <c r="C25" s="307"/>
      <c r="D25" s="74" t="s">
        <v>26</v>
      </c>
      <c r="E25" s="74" t="s">
        <v>19</v>
      </c>
      <c r="F25" s="75" t="s">
        <v>27</v>
      </c>
    </row>
    <row r="26" spans="1:6" ht="25.5" customHeight="1" x14ac:dyDescent="0.15">
      <c r="A26" s="317"/>
      <c r="B26" s="308" t="s">
        <v>267</v>
      </c>
      <c r="C26" s="309" t="s">
        <v>301</v>
      </c>
      <c r="D26" s="311">
        <v>720000</v>
      </c>
      <c r="E26" s="311">
        <v>700000</v>
      </c>
      <c r="F26" s="318">
        <f>SUM(E26/D26)</f>
        <v>0.97222222222222221</v>
      </c>
    </row>
    <row r="27" spans="1:6" ht="25.5" customHeight="1" x14ac:dyDescent="0.15">
      <c r="A27" s="317"/>
      <c r="B27" s="308"/>
      <c r="C27" s="310"/>
      <c r="D27" s="311"/>
      <c r="E27" s="311"/>
      <c r="F27" s="318"/>
    </row>
    <row r="28" spans="1:6" ht="25.5" customHeight="1" x14ac:dyDescent="0.15">
      <c r="A28" s="317" t="s">
        <v>20</v>
      </c>
      <c r="B28" s="78" t="s">
        <v>21</v>
      </c>
      <c r="C28" s="78" t="s">
        <v>30</v>
      </c>
      <c r="D28" s="294" t="s">
        <v>22</v>
      </c>
      <c r="E28" s="294"/>
      <c r="F28" s="320"/>
    </row>
    <row r="29" spans="1:6" ht="25.5" customHeight="1" x14ac:dyDescent="0.15">
      <c r="A29" s="319"/>
      <c r="B29" s="79" t="s">
        <v>284</v>
      </c>
      <c r="C29" s="79" t="s">
        <v>315</v>
      </c>
      <c r="D29" s="297" t="s">
        <v>316</v>
      </c>
      <c r="E29" s="297"/>
      <c r="F29" s="321"/>
    </row>
    <row r="30" spans="1:6" ht="25.5" customHeight="1" x14ac:dyDescent="0.15">
      <c r="A30" s="76" t="s">
        <v>29</v>
      </c>
      <c r="B30" s="299" t="s">
        <v>98</v>
      </c>
      <c r="C30" s="299"/>
      <c r="D30" s="300"/>
      <c r="E30" s="300"/>
      <c r="F30" s="322"/>
    </row>
    <row r="31" spans="1:6" ht="25.5" customHeight="1" x14ac:dyDescent="0.15">
      <c r="A31" s="76" t="s">
        <v>28</v>
      </c>
      <c r="B31" s="300" t="s">
        <v>93</v>
      </c>
      <c r="C31" s="300"/>
      <c r="D31" s="300"/>
      <c r="E31" s="300"/>
      <c r="F31" s="322"/>
    </row>
    <row r="32" spans="1:6" ht="25.5" customHeight="1" thickBot="1" x14ac:dyDescent="0.2">
      <c r="A32" s="77" t="s">
        <v>23</v>
      </c>
      <c r="B32" s="313"/>
      <c r="C32" s="313"/>
      <c r="D32" s="313"/>
      <c r="E32" s="313"/>
      <c r="F32" s="314"/>
    </row>
    <row r="33" spans="1:6" ht="25.5" customHeight="1" thickTop="1" x14ac:dyDescent="0.15">
      <c r="A33" s="73" t="s">
        <v>16</v>
      </c>
      <c r="B33" s="315" t="s">
        <v>250</v>
      </c>
      <c r="C33" s="315"/>
      <c r="D33" s="315"/>
      <c r="E33" s="315"/>
      <c r="F33" s="316"/>
    </row>
    <row r="34" spans="1:6" ht="25.5" customHeight="1" x14ac:dyDescent="0.15">
      <c r="A34" s="317" t="s">
        <v>24</v>
      </c>
      <c r="B34" s="294" t="s">
        <v>17</v>
      </c>
      <c r="C34" s="306" t="s">
        <v>83</v>
      </c>
      <c r="D34" s="74" t="s">
        <v>25</v>
      </c>
      <c r="E34" s="74" t="s">
        <v>18</v>
      </c>
      <c r="F34" s="75" t="s">
        <v>100</v>
      </c>
    </row>
    <row r="35" spans="1:6" ht="25.5" customHeight="1" x14ac:dyDescent="0.15">
      <c r="A35" s="317"/>
      <c r="B35" s="294"/>
      <c r="C35" s="307"/>
      <c r="D35" s="74" t="s">
        <v>26</v>
      </c>
      <c r="E35" s="74" t="s">
        <v>19</v>
      </c>
      <c r="F35" s="75" t="s">
        <v>27</v>
      </c>
    </row>
    <row r="36" spans="1:6" ht="25.5" customHeight="1" x14ac:dyDescent="0.15">
      <c r="A36" s="317"/>
      <c r="B36" s="308" t="s">
        <v>267</v>
      </c>
      <c r="C36" s="309" t="s">
        <v>302</v>
      </c>
      <c r="D36" s="311">
        <v>9950000</v>
      </c>
      <c r="E36" s="311">
        <v>9452500</v>
      </c>
      <c r="F36" s="318">
        <f>E36/D36</f>
        <v>0.95</v>
      </c>
    </row>
    <row r="37" spans="1:6" ht="25.5" customHeight="1" x14ac:dyDescent="0.15">
      <c r="A37" s="317"/>
      <c r="B37" s="308"/>
      <c r="C37" s="310"/>
      <c r="D37" s="311"/>
      <c r="E37" s="311"/>
      <c r="F37" s="318"/>
    </row>
    <row r="38" spans="1:6" ht="25.5" customHeight="1" x14ac:dyDescent="0.15">
      <c r="A38" s="317" t="s">
        <v>20</v>
      </c>
      <c r="B38" s="78" t="s">
        <v>21</v>
      </c>
      <c r="C38" s="78" t="s">
        <v>30</v>
      </c>
      <c r="D38" s="294" t="s">
        <v>122</v>
      </c>
      <c r="E38" s="294"/>
      <c r="F38" s="320"/>
    </row>
    <row r="39" spans="1:6" ht="25.5" customHeight="1" x14ac:dyDescent="0.15">
      <c r="A39" s="319"/>
      <c r="B39" s="79" t="s">
        <v>317</v>
      </c>
      <c r="C39" s="79" t="s">
        <v>318</v>
      </c>
      <c r="D39" s="297" t="s">
        <v>319</v>
      </c>
      <c r="E39" s="297"/>
      <c r="F39" s="321"/>
    </row>
    <row r="40" spans="1:6" ht="25.5" customHeight="1" x14ac:dyDescent="0.15">
      <c r="A40" s="76" t="s">
        <v>29</v>
      </c>
      <c r="B40" s="299" t="s">
        <v>98</v>
      </c>
      <c r="C40" s="299"/>
      <c r="D40" s="300"/>
      <c r="E40" s="300"/>
      <c r="F40" s="322"/>
    </row>
    <row r="41" spans="1:6" ht="25.5" customHeight="1" x14ac:dyDescent="0.15">
      <c r="A41" s="76" t="s">
        <v>28</v>
      </c>
      <c r="B41" s="300" t="s">
        <v>93</v>
      </c>
      <c r="C41" s="300"/>
      <c r="D41" s="300"/>
      <c r="E41" s="300"/>
      <c r="F41" s="322"/>
    </row>
    <row r="42" spans="1:6" ht="25.5" customHeight="1" thickBot="1" x14ac:dyDescent="0.2">
      <c r="A42" s="77" t="s">
        <v>23</v>
      </c>
      <c r="B42" s="313"/>
      <c r="C42" s="313"/>
      <c r="D42" s="313"/>
      <c r="E42" s="313"/>
      <c r="F42" s="314"/>
    </row>
    <row r="43" spans="1:6" s="49" customFormat="1" ht="25.5" customHeight="1" thickTop="1" thickBot="1" x14ac:dyDescent="0.2">
      <c r="A43" s="73" t="s">
        <v>16</v>
      </c>
      <c r="B43" s="313" t="s">
        <v>251</v>
      </c>
      <c r="C43" s="313"/>
      <c r="D43" s="313"/>
      <c r="E43" s="313"/>
      <c r="F43" s="314"/>
    </row>
    <row r="44" spans="1:6" s="49" customFormat="1" ht="25.5" customHeight="1" thickTop="1" x14ac:dyDescent="0.15">
      <c r="A44" s="317" t="s">
        <v>24</v>
      </c>
      <c r="B44" s="294" t="s">
        <v>17</v>
      </c>
      <c r="C44" s="306" t="s">
        <v>70</v>
      </c>
      <c r="D44" s="122" t="s">
        <v>25</v>
      </c>
      <c r="E44" s="122" t="s">
        <v>18</v>
      </c>
      <c r="F44" s="124" t="s">
        <v>100</v>
      </c>
    </row>
    <row r="45" spans="1:6" s="49" customFormat="1" ht="25.5" customHeight="1" x14ac:dyDescent="0.15">
      <c r="A45" s="317"/>
      <c r="B45" s="294"/>
      <c r="C45" s="307"/>
      <c r="D45" s="122" t="s">
        <v>26</v>
      </c>
      <c r="E45" s="122" t="s">
        <v>19</v>
      </c>
      <c r="F45" s="124" t="s">
        <v>27</v>
      </c>
    </row>
    <row r="46" spans="1:6" s="49" customFormat="1" ht="25.5" customHeight="1" x14ac:dyDescent="0.15">
      <c r="A46" s="317"/>
      <c r="B46" s="308" t="s">
        <v>303</v>
      </c>
      <c r="C46" s="309" t="s">
        <v>304</v>
      </c>
      <c r="D46" s="311">
        <v>2730000</v>
      </c>
      <c r="E46" s="311">
        <v>2600000</v>
      </c>
      <c r="F46" s="318">
        <f>E46/D46</f>
        <v>0.95238095238095233</v>
      </c>
    </row>
    <row r="47" spans="1:6" s="49" customFormat="1" ht="25.5" customHeight="1" x14ac:dyDescent="0.15">
      <c r="A47" s="317"/>
      <c r="B47" s="308"/>
      <c r="C47" s="310"/>
      <c r="D47" s="311"/>
      <c r="E47" s="311"/>
      <c r="F47" s="318"/>
    </row>
    <row r="48" spans="1:6" s="49" customFormat="1" ht="25.5" customHeight="1" x14ac:dyDescent="0.15">
      <c r="A48" s="317" t="s">
        <v>20</v>
      </c>
      <c r="B48" s="123" t="s">
        <v>21</v>
      </c>
      <c r="C48" s="123" t="s">
        <v>30</v>
      </c>
      <c r="D48" s="294" t="s">
        <v>22</v>
      </c>
      <c r="E48" s="294"/>
      <c r="F48" s="320"/>
    </row>
    <row r="49" spans="1:6" s="49" customFormat="1" ht="25.5" customHeight="1" x14ac:dyDescent="0.15">
      <c r="A49" s="319"/>
      <c r="B49" s="79" t="s">
        <v>320</v>
      </c>
      <c r="C49" s="79" t="s">
        <v>321</v>
      </c>
      <c r="D49" s="297" t="s">
        <v>322</v>
      </c>
      <c r="E49" s="297"/>
      <c r="F49" s="321"/>
    </row>
    <row r="50" spans="1:6" s="49" customFormat="1" ht="25.5" customHeight="1" x14ac:dyDescent="0.15">
      <c r="A50" s="121" t="s">
        <v>29</v>
      </c>
      <c r="B50" s="299" t="s">
        <v>98</v>
      </c>
      <c r="C50" s="299"/>
      <c r="D50" s="300"/>
      <c r="E50" s="300"/>
      <c r="F50" s="322"/>
    </row>
    <row r="51" spans="1:6" s="49" customFormat="1" ht="25.5" customHeight="1" x14ac:dyDescent="0.15">
      <c r="A51" s="121" t="s">
        <v>28</v>
      </c>
      <c r="B51" s="300" t="s">
        <v>93</v>
      </c>
      <c r="C51" s="300"/>
      <c r="D51" s="300"/>
      <c r="E51" s="300"/>
      <c r="F51" s="322"/>
    </row>
    <row r="52" spans="1:6" s="49" customFormat="1" ht="25.5" customHeight="1" thickBot="1" x14ac:dyDescent="0.2">
      <c r="A52" s="77" t="s">
        <v>23</v>
      </c>
      <c r="B52" s="313"/>
      <c r="C52" s="313"/>
      <c r="D52" s="313"/>
      <c r="E52" s="313"/>
      <c r="F52" s="314"/>
    </row>
    <row r="53" spans="1:6" ht="25.5" customHeight="1" thickTop="1" x14ac:dyDescent="0.15">
      <c r="A53" s="73" t="s">
        <v>16</v>
      </c>
      <c r="B53" s="315" t="s">
        <v>252</v>
      </c>
      <c r="C53" s="315"/>
      <c r="D53" s="315"/>
      <c r="E53" s="315"/>
      <c r="F53" s="316"/>
    </row>
    <row r="54" spans="1:6" ht="25.5" customHeight="1" x14ac:dyDescent="0.15">
      <c r="A54" s="317" t="s">
        <v>24</v>
      </c>
      <c r="B54" s="294" t="s">
        <v>17</v>
      </c>
      <c r="C54" s="306" t="s">
        <v>70</v>
      </c>
      <c r="D54" s="153" t="s">
        <v>25</v>
      </c>
      <c r="E54" s="153" t="s">
        <v>18</v>
      </c>
      <c r="F54" s="155" t="s">
        <v>100</v>
      </c>
    </row>
    <row r="55" spans="1:6" ht="25.5" customHeight="1" x14ac:dyDescent="0.15">
      <c r="A55" s="317"/>
      <c r="B55" s="294"/>
      <c r="C55" s="307"/>
      <c r="D55" s="153" t="s">
        <v>26</v>
      </c>
      <c r="E55" s="153" t="s">
        <v>19</v>
      </c>
      <c r="F55" s="155" t="s">
        <v>27</v>
      </c>
    </row>
    <row r="56" spans="1:6" ht="25.5" customHeight="1" x14ac:dyDescent="0.15">
      <c r="A56" s="317"/>
      <c r="B56" s="308" t="s">
        <v>303</v>
      </c>
      <c r="C56" s="309" t="s">
        <v>305</v>
      </c>
      <c r="D56" s="311">
        <v>67168000</v>
      </c>
      <c r="E56" s="311">
        <v>66806000</v>
      </c>
      <c r="F56" s="318">
        <f>E56/D56</f>
        <v>0.99461052882324918</v>
      </c>
    </row>
    <row r="57" spans="1:6" ht="25.5" customHeight="1" x14ac:dyDescent="0.15">
      <c r="A57" s="317"/>
      <c r="B57" s="308"/>
      <c r="C57" s="310"/>
      <c r="D57" s="311"/>
      <c r="E57" s="311"/>
      <c r="F57" s="318"/>
    </row>
    <row r="58" spans="1:6" ht="25.5" customHeight="1" x14ac:dyDescent="0.15">
      <c r="A58" s="317" t="s">
        <v>20</v>
      </c>
      <c r="B58" s="154" t="s">
        <v>21</v>
      </c>
      <c r="C58" s="154" t="s">
        <v>30</v>
      </c>
      <c r="D58" s="294" t="s">
        <v>22</v>
      </c>
      <c r="E58" s="294"/>
      <c r="F58" s="320"/>
    </row>
    <row r="59" spans="1:6" ht="25.5" customHeight="1" x14ac:dyDescent="0.15">
      <c r="A59" s="319"/>
      <c r="B59" s="79" t="s">
        <v>323</v>
      </c>
      <c r="C59" s="79" t="s">
        <v>323</v>
      </c>
      <c r="D59" s="296" t="s">
        <v>324</v>
      </c>
      <c r="E59" s="297"/>
      <c r="F59" s="321"/>
    </row>
    <row r="60" spans="1:6" ht="25.5" customHeight="1" x14ac:dyDescent="0.15">
      <c r="A60" s="152" t="s">
        <v>29</v>
      </c>
      <c r="B60" s="299" t="s">
        <v>98</v>
      </c>
      <c r="C60" s="299"/>
      <c r="D60" s="300"/>
      <c r="E60" s="300"/>
      <c r="F60" s="322"/>
    </row>
    <row r="61" spans="1:6" ht="25.5" customHeight="1" x14ac:dyDescent="0.15">
      <c r="A61" s="152" t="s">
        <v>28</v>
      </c>
      <c r="B61" s="300" t="s">
        <v>93</v>
      </c>
      <c r="C61" s="300"/>
      <c r="D61" s="300"/>
      <c r="E61" s="300"/>
      <c r="F61" s="322"/>
    </row>
    <row r="62" spans="1:6" ht="25.5" customHeight="1" thickBot="1" x14ac:dyDescent="0.2">
      <c r="A62" s="77" t="s">
        <v>23</v>
      </c>
      <c r="B62" s="313"/>
      <c r="C62" s="313"/>
      <c r="D62" s="313"/>
      <c r="E62" s="313"/>
      <c r="F62" s="314"/>
    </row>
    <row r="63" spans="1:6" ht="25.5" customHeight="1" thickTop="1" x14ac:dyDescent="0.15">
      <c r="A63" s="73" t="s">
        <v>16</v>
      </c>
      <c r="B63" s="315" t="s">
        <v>253</v>
      </c>
      <c r="C63" s="315"/>
      <c r="D63" s="315"/>
      <c r="E63" s="315"/>
      <c r="F63" s="316"/>
    </row>
    <row r="64" spans="1:6" ht="25.5" customHeight="1" x14ac:dyDescent="0.15">
      <c r="A64" s="317" t="s">
        <v>24</v>
      </c>
      <c r="B64" s="294" t="s">
        <v>17</v>
      </c>
      <c r="C64" s="306" t="s">
        <v>70</v>
      </c>
      <c r="D64" s="153" t="s">
        <v>25</v>
      </c>
      <c r="E64" s="153" t="s">
        <v>18</v>
      </c>
      <c r="F64" s="155" t="s">
        <v>100</v>
      </c>
    </row>
    <row r="65" spans="1:6" ht="25.5" customHeight="1" x14ac:dyDescent="0.15">
      <c r="A65" s="317"/>
      <c r="B65" s="294"/>
      <c r="C65" s="307"/>
      <c r="D65" s="153" t="s">
        <v>26</v>
      </c>
      <c r="E65" s="153" t="s">
        <v>19</v>
      </c>
      <c r="F65" s="155" t="s">
        <v>27</v>
      </c>
    </row>
    <row r="66" spans="1:6" ht="25.5" customHeight="1" x14ac:dyDescent="0.15">
      <c r="A66" s="317"/>
      <c r="B66" s="308" t="s">
        <v>267</v>
      </c>
      <c r="C66" s="309" t="s">
        <v>306</v>
      </c>
      <c r="D66" s="311">
        <v>90486000</v>
      </c>
      <c r="E66" s="311">
        <v>90468000</v>
      </c>
      <c r="F66" s="318">
        <f>E66/D66</f>
        <v>0.99980107419932363</v>
      </c>
    </row>
    <row r="67" spans="1:6" ht="25.5" customHeight="1" x14ac:dyDescent="0.15">
      <c r="A67" s="317"/>
      <c r="B67" s="308"/>
      <c r="C67" s="310"/>
      <c r="D67" s="311"/>
      <c r="E67" s="311"/>
      <c r="F67" s="318"/>
    </row>
    <row r="68" spans="1:6" ht="25.5" customHeight="1" x14ac:dyDescent="0.15">
      <c r="A68" s="317" t="s">
        <v>20</v>
      </c>
      <c r="B68" s="154" t="s">
        <v>21</v>
      </c>
      <c r="C68" s="154" t="s">
        <v>30</v>
      </c>
      <c r="D68" s="294" t="s">
        <v>22</v>
      </c>
      <c r="E68" s="294"/>
      <c r="F68" s="320"/>
    </row>
    <row r="69" spans="1:6" ht="25.5" customHeight="1" x14ac:dyDescent="0.15">
      <c r="A69" s="319"/>
      <c r="B69" s="79" t="s">
        <v>323</v>
      </c>
      <c r="C69" s="79" t="s">
        <v>323</v>
      </c>
      <c r="D69" s="296" t="s">
        <v>324</v>
      </c>
      <c r="E69" s="297"/>
      <c r="F69" s="321"/>
    </row>
    <row r="70" spans="1:6" ht="25.5" customHeight="1" x14ac:dyDescent="0.15">
      <c r="A70" s="152" t="s">
        <v>29</v>
      </c>
      <c r="B70" s="299" t="s">
        <v>98</v>
      </c>
      <c r="C70" s="299"/>
      <c r="D70" s="300"/>
      <c r="E70" s="300"/>
      <c r="F70" s="322"/>
    </row>
    <row r="71" spans="1:6" ht="25.5" customHeight="1" x14ac:dyDescent="0.15">
      <c r="A71" s="152" t="s">
        <v>28</v>
      </c>
      <c r="B71" s="300" t="s">
        <v>93</v>
      </c>
      <c r="C71" s="300"/>
      <c r="D71" s="300"/>
      <c r="E71" s="300"/>
      <c r="F71" s="322"/>
    </row>
    <row r="72" spans="1:6" ht="25.5" customHeight="1" thickBot="1" x14ac:dyDescent="0.2">
      <c r="A72" s="165" t="s">
        <v>23</v>
      </c>
      <c r="B72" s="323"/>
      <c r="C72" s="323"/>
      <c r="D72" s="323"/>
      <c r="E72" s="323"/>
      <c r="F72" s="324"/>
    </row>
    <row r="73" spans="1:6" ht="25.5" customHeight="1" x14ac:dyDescent="0.15">
      <c r="A73" s="166" t="s">
        <v>16</v>
      </c>
      <c r="B73" s="304" t="s">
        <v>254</v>
      </c>
      <c r="C73" s="304"/>
      <c r="D73" s="304"/>
      <c r="E73" s="304"/>
      <c r="F73" s="305"/>
    </row>
    <row r="74" spans="1:6" ht="25.5" customHeight="1" x14ac:dyDescent="0.15">
      <c r="A74" s="292" t="s">
        <v>24</v>
      </c>
      <c r="B74" s="294" t="s">
        <v>17</v>
      </c>
      <c r="C74" s="306" t="s">
        <v>70</v>
      </c>
      <c r="D74" s="160" t="s">
        <v>25</v>
      </c>
      <c r="E74" s="160" t="s">
        <v>18</v>
      </c>
      <c r="F74" s="167" t="s">
        <v>100</v>
      </c>
    </row>
    <row r="75" spans="1:6" ht="25.5" customHeight="1" x14ac:dyDescent="0.15">
      <c r="A75" s="292"/>
      <c r="B75" s="294"/>
      <c r="C75" s="307"/>
      <c r="D75" s="160" t="s">
        <v>26</v>
      </c>
      <c r="E75" s="160" t="s">
        <v>19</v>
      </c>
      <c r="F75" s="167" t="s">
        <v>27</v>
      </c>
    </row>
    <row r="76" spans="1:6" ht="25.5" customHeight="1" x14ac:dyDescent="0.15">
      <c r="A76" s="292"/>
      <c r="B76" s="308" t="s">
        <v>165</v>
      </c>
      <c r="C76" s="309" t="s">
        <v>307</v>
      </c>
      <c r="D76" s="311">
        <v>10040000</v>
      </c>
      <c r="E76" s="311">
        <v>9200000</v>
      </c>
      <c r="F76" s="312">
        <f>SUM(E76/D76)</f>
        <v>0.91633466135458164</v>
      </c>
    </row>
    <row r="77" spans="1:6" ht="25.5" customHeight="1" x14ac:dyDescent="0.15">
      <c r="A77" s="292"/>
      <c r="B77" s="308"/>
      <c r="C77" s="310"/>
      <c r="D77" s="311"/>
      <c r="E77" s="311"/>
      <c r="F77" s="312"/>
    </row>
    <row r="78" spans="1:6" ht="25.5" customHeight="1" x14ac:dyDescent="0.15">
      <c r="A78" s="292" t="s">
        <v>20</v>
      </c>
      <c r="B78" s="161" t="s">
        <v>21</v>
      </c>
      <c r="C78" s="161" t="s">
        <v>30</v>
      </c>
      <c r="D78" s="294" t="s">
        <v>22</v>
      </c>
      <c r="E78" s="294"/>
      <c r="F78" s="295"/>
    </row>
    <row r="79" spans="1:6" ht="25.5" customHeight="1" x14ac:dyDescent="0.15">
      <c r="A79" s="293"/>
      <c r="B79" s="79" t="s">
        <v>292</v>
      </c>
      <c r="C79" s="79" t="s">
        <v>325</v>
      </c>
      <c r="D79" s="296" t="s">
        <v>326</v>
      </c>
      <c r="E79" s="297"/>
      <c r="F79" s="298"/>
    </row>
    <row r="80" spans="1:6" ht="25.5" customHeight="1" x14ac:dyDescent="0.15">
      <c r="A80" s="168" t="s">
        <v>29</v>
      </c>
      <c r="B80" s="299" t="s">
        <v>98</v>
      </c>
      <c r="C80" s="299"/>
      <c r="D80" s="300"/>
      <c r="E80" s="300"/>
      <c r="F80" s="301"/>
    </row>
    <row r="81" spans="1:6" ht="25.5" customHeight="1" thickBot="1" x14ac:dyDescent="0.2">
      <c r="A81" s="169" t="s">
        <v>28</v>
      </c>
      <c r="B81" s="302" t="s">
        <v>93</v>
      </c>
      <c r="C81" s="302"/>
      <c r="D81" s="302"/>
      <c r="E81" s="302"/>
      <c r="F81" s="303"/>
    </row>
    <row r="82" spans="1:6" ht="25.5" customHeight="1" x14ac:dyDescent="0.15">
      <c r="A82" s="166" t="s">
        <v>16</v>
      </c>
      <c r="B82" s="304" t="s">
        <v>255</v>
      </c>
      <c r="C82" s="304"/>
      <c r="D82" s="304"/>
      <c r="E82" s="304"/>
      <c r="F82" s="305"/>
    </row>
    <row r="83" spans="1:6" ht="25.5" customHeight="1" x14ac:dyDescent="0.15">
      <c r="A83" s="292" t="s">
        <v>24</v>
      </c>
      <c r="B83" s="294" t="s">
        <v>17</v>
      </c>
      <c r="C83" s="306" t="s">
        <v>70</v>
      </c>
      <c r="D83" s="170" t="s">
        <v>25</v>
      </c>
      <c r="E83" s="170" t="s">
        <v>18</v>
      </c>
      <c r="F83" s="173" t="s">
        <v>100</v>
      </c>
    </row>
    <row r="84" spans="1:6" ht="25.5" customHeight="1" x14ac:dyDescent="0.15">
      <c r="A84" s="292"/>
      <c r="B84" s="294"/>
      <c r="C84" s="307"/>
      <c r="D84" s="170" t="s">
        <v>26</v>
      </c>
      <c r="E84" s="170" t="s">
        <v>19</v>
      </c>
      <c r="F84" s="173" t="s">
        <v>27</v>
      </c>
    </row>
    <row r="85" spans="1:6" ht="25.5" customHeight="1" x14ac:dyDescent="0.15">
      <c r="A85" s="292"/>
      <c r="B85" s="308" t="s">
        <v>308</v>
      </c>
      <c r="C85" s="309" t="s">
        <v>309</v>
      </c>
      <c r="D85" s="311">
        <v>3670000</v>
      </c>
      <c r="E85" s="311">
        <v>3520000</v>
      </c>
      <c r="F85" s="312">
        <f>SUM(E85/D85)</f>
        <v>0.95912806539509532</v>
      </c>
    </row>
    <row r="86" spans="1:6" ht="25.5" customHeight="1" x14ac:dyDescent="0.15">
      <c r="A86" s="292"/>
      <c r="B86" s="308"/>
      <c r="C86" s="310"/>
      <c r="D86" s="311"/>
      <c r="E86" s="311"/>
      <c r="F86" s="312"/>
    </row>
    <row r="87" spans="1:6" ht="25.5" customHeight="1" x14ac:dyDescent="0.15">
      <c r="A87" s="292" t="s">
        <v>20</v>
      </c>
      <c r="B87" s="171" t="s">
        <v>21</v>
      </c>
      <c r="C87" s="171" t="s">
        <v>30</v>
      </c>
      <c r="D87" s="294" t="s">
        <v>22</v>
      </c>
      <c r="E87" s="294"/>
      <c r="F87" s="295"/>
    </row>
    <row r="88" spans="1:6" ht="25.5" customHeight="1" x14ac:dyDescent="0.15">
      <c r="A88" s="293"/>
      <c r="B88" s="79" t="s">
        <v>294</v>
      </c>
      <c r="C88" s="79" t="s">
        <v>327</v>
      </c>
      <c r="D88" s="296" t="s">
        <v>328</v>
      </c>
      <c r="E88" s="297"/>
      <c r="F88" s="298"/>
    </row>
    <row r="89" spans="1:6" ht="25.5" customHeight="1" x14ac:dyDescent="0.15">
      <c r="A89" s="172" t="s">
        <v>29</v>
      </c>
      <c r="B89" s="299" t="s">
        <v>125</v>
      </c>
      <c r="C89" s="299"/>
      <c r="D89" s="300"/>
      <c r="E89" s="300"/>
      <c r="F89" s="301"/>
    </row>
    <row r="90" spans="1:6" ht="25.5" customHeight="1" thickBot="1" x14ac:dyDescent="0.2">
      <c r="A90" s="169" t="s">
        <v>28</v>
      </c>
      <c r="B90" s="302" t="s">
        <v>93</v>
      </c>
      <c r="C90" s="302"/>
      <c r="D90" s="302"/>
      <c r="E90" s="302"/>
      <c r="F90" s="303"/>
    </row>
  </sheetData>
  <mergeCells count="134">
    <mergeCell ref="A87:A88"/>
    <mergeCell ref="D87:F87"/>
    <mergeCell ref="D88:F88"/>
    <mergeCell ref="B89:F89"/>
    <mergeCell ref="B90:F90"/>
    <mergeCell ref="B82:F82"/>
    <mergeCell ref="A83:A86"/>
    <mergeCell ref="B83:B84"/>
    <mergeCell ref="C83:C84"/>
    <mergeCell ref="B85:B86"/>
    <mergeCell ref="C85:C86"/>
    <mergeCell ref="D85:D86"/>
    <mergeCell ref="E85:E86"/>
    <mergeCell ref="F85:F86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18:A19"/>
    <mergeCell ref="D18:F18"/>
    <mergeCell ref="D19:F19"/>
    <mergeCell ref="B20:F20"/>
    <mergeCell ref="B21:F21"/>
    <mergeCell ref="B31:F31"/>
    <mergeCell ref="B32:F32"/>
    <mergeCell ref="A28:A29"/>
    <mergeCell ref="D28:F28"/>
    <mergeCell ref="D29:F29"/>
    <mergeCell ref="B30:F30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김종규</cp:lastModifiedBy>
  <cp:lastPrinted>2018-05-02T08:14:14Z</cp:lastPrinted>
  <dcterms:created xsi:type="dcterms:W3CDTF">2014-01-20T06:24:27Z</dcterms:created>
  <dcterms:modified xsi:type="dcterms:W3CDTF">2020-02-13T02:05:16Z</dcterms:modified>
</cp:coreProperties>
</file>