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19200" windowHeight="11340" firstSheet="2" activeTab="8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0" hidden="1">물품발주계획!$D$1:$D$4</definedName>
  </definedNames>
  <calcPr calcId="162913"/>
</workbook>
</file>

<file path=xl/calcChain.xml><?xml version="1.0" encoding="utf-8"?>
<calcChain xmlns="http://schemas.openxmlformats.org/spreadsheetml/2006/main">
  <c r="F28" i="9" l="1"/>
  <c r="F17" i="9"/>
  <c r="C21" i="8" l="1"/>
  <c r="C13" i="8"/>
  <c r="C5" i="8" l="1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comments3.xml><?xml version="1.0" encoding="utf-8"?>
<comments xmlns="http://schemas.openxmlformats.org/spreadsheetml/2006/main">
  <authors>
    <author>Owner</author>
  </authors>
  <commentList>
    <comment ref="D6" authorId="0" shapeId="0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임대료</t>
        </r>
        <r>
          <rPr>
            <sz val="9"/>
            <color indexed="81"/>
            <rFont val="Tahoma"/>
            <family val="2"/>
          </rPr>
          <t xml:space="preserve"> 1</t>
        </r>
        <r>
          <rPr>
            <sz val="9"/>
            <color indexed="81"/>
            <rFont val="돋움"/>
            <family val="3"/>
            <charset val="129"/>
          </rPr>
          <t>천만원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관리비</t>
        </r>
        <r>
          <rPr>
            <sz val="9"/>
            <color indexed="81"/>
            <rFont val="Tahoma"/>
            <family val="2"/>
          </rPr>
          <t xml:space="preserve"> 1</t>
        </r>
        <r>
          <rPr>
            <sz val="9"/>
            <color indexed="81"/>
            <rFont val="돋움"/>
            <family val="3"/>
            <charset val="129"/>
          </rPr>
          <t>백</t>
        </r>
        <r>
          <rPr>
            <sz val="9"/>
            <color indexed="81"/>
            <rFont val="Tahoma"/>
            <family val="2"/>
          </rPr>
          <t>7</t>
        </r>
        <r>
          <rPr>
            <sz val="9"/>
            <color indexed="81"/>
            <rFont val="돋움"/>
            <family val="3"/>
            <charset val="129"/>
          </rPr>
          <t>십만원</t>
        </r>
      </text>
    </comment>
  </commentList>
</comments>
</file>

<file path=xl/sharedStrings.xml><?xml version="1.0" encoding="utf-8"?>
<sst xmlns="http://schemas.openxmlformats.org/spreadsheetml/2006/main" count="377" uniqueCount="193">
  <si>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</si>
  <si>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</si>
  <si>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</si>
  <si>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</si>
  <si>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</si>
  <si>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</si>
  <si>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</si>
  <si>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</si>
  <si>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</si>
  <si>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</si>
  <si>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</si>
  <si>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</si>
  <si>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</si>
  <si>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</si>
  <si>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</si>
  <si>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</si>
  <si>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</si>
  <si>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</si>
  <si>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</si>
  <si>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</si>
  <si>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</si>
  <si>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</si>
  <si>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</si>
  <si>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사무국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</si>
  <si>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</si>
  <si>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</si>
  <si>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</si>
  <si>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</si>
  <si>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</si>
  <si>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</si>
  <si>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</si>
  <si>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</si>
  <si>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</si>
  <si>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</si>
  <si>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</si>
  <si>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</si>
  <si>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</si>
  <si>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</si>
  <si>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</si>
  <si>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</si>
  <si>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</si>
  <si>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</si>
  <si>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</si>
  <si>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</si>
  <si>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</si>
  <si>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</si>
  <si>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</si>
  <si>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대표자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</si>
  <si>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</si>
  <si>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</si>
  <si>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</si>
  <si>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</si>
  <si>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</si>
  <si>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</si>
  <si>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</si>
  <si>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</si>
  <si>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</si>
  <si>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</si>
  <si>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</si>
  <si>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</si>
  <si>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</si>
  <si>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</si>
  <si>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</si>
  <si>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</si>
  <si>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</si>
  <si>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</si>
  <si>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예산액
(단위:천원)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</si>
  <si>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</si>
  <si>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</si>
  <si>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</si>
  <si>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</si>
  <si>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</si>
  <si>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</si>
  <si>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</si>
  <si>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</si>
  <si>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</si>
  <si>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</si>
  <si>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</si>
  <si>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2018.12.31.</t>
    <phoneticPr fontId="3" type="noConversion"/>
  </si>
  <si>
    <t>2018.01.01.</t>
    <phoneticPr fontId="3" type="noConversion"/>
  </si>
  <si>
    <t>㈜교원</t>
    <phoneticPr fontId="3" type="noConversion"/>
  </si>
  <si>
    <t>2017.12.26.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</si>
  <si>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</si>
  <si>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</si>
  <si>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</si>
  <si>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</si>
  <si>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</si>
  <si>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</si>
  <si>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</si>
  <si>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계약기간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</si>
  <si>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</si>
  <si>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</si>
  <si>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</si>
  <si>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</si>
  <si>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</si>
  <si>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</si>
  <si>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</si>
  <si>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</si>
  <si>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</si>
  <si>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해당사항 없으시 [- 해당사항없음 -]이라고 명기해주세요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</si>
  <si>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</si>
  <si>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</si>
  <si>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</si>
  <si>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</si>
  <si>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</si>
  <si>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</si>
  <si>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</si>
  <si>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</si>
  <si>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</si>
  <si>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</si>
  <si>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2017.12.29.</t>
    <phoneticPr fontId="3" type="noConversion"/>
  </si>
  <si>
    <t>에스원</t>
    <phoneticPr fontId="3" type="noConversion"/>
  </si>
  <si>
    <t>삼성빌딩</t>
    <phoneticPr fontId="3" type="noConversion"/>
  </si>
  <si>
    <t>운영지원팀</t>
    <phoneticPr fontId="3" type="noConversion"/>
  </si>
  <si>
    <t>청소년상담복지센터</t>
    <phoneticPr fontId="3" type="noConversion"/>
  </si>
  <si>
    <t>여가부 학교밖</t>
    <phoneticPr fontId="3" type="noConversion"/>
  </si>
  <si>
    <t>무지개 솔루션</t>
    <phoneticPr fontId="3" type="noConversion"/>
  </si>
  <si>
    <t>2018.12.31.</t>
    <phoneticPr fontId="3" type="noConversion"/>
  </si>
  <si>
    <t>2017.06.23.</t>
    <phoneticPr fontId="3" type="noConversion"/>
  </si>
  <si>
    <t>2017.12.29.</t>
    <phoneticPr fontId="3" type="noConversion"/>
  </si>
  <si>
    <t>2019.06.28.</t>
    <phoneticPr fontId="3" type="noConversion"/>
  </si>
  <si>
    <t>신도종합서비스</t>
    <phoneticPr fontId="3" type="noConversion"/>
  </si>
  <si>
    <t>히어로앤컴퍼니</t>
    <phoneticPr fontId="3" type="noConversion"/>
  </si>
  <si>
    <t>학교밖청소년지원사업 프로그램이용료</t>
    <phoneticPr fontId="3" type="noConversion"/>
  </si>
  <si>
    <t>2018.03.08</t>
    <phoneticPr fontId="3" type="noConversion"/>
  </si>
  <si>
    <t>해당사항 없음</t>
    <phoneticPr fontId="3" type="noConversion"/>
  </si>
  <si>
    <t>2018.12.27.</t>
    <phoneticPr fontId="3" type="noConversion"/>
  </si>
  <si>
    <t>2018.01.01.</t>
    <phoneticPr fontId="3" type="noConversion"/>
  </si>
  <si>
    <t>2018.01.02.</t>
    <phoneticPr fontId="3" type="noConversion"/>
  </si>
  <si>
    <t>2017.06.29.</t>
    <phoneticPr fontId="3" type="noConversion"/>
  </si>
  <si>
    <t>해당사항없음</t>
    <phoneticPr fontId="3" type="noConversion"/>
  </si>
  <si>
    <t>해당사항 없음</t>
    <phoneticPr fontId="3" type="noConversion"/>
  </si>
  <si>
    <t>2018년 진로직업체험 '청사진 프로젝트'</t>
    <phoneticPr fontId="3" type="noConversion"/>
  </si>
  <si>
    <t>드림캐처협동조합</t>
    <phoneticPr fontId="3" type="noConversion"/>
  </si>
  <si>
    <t>2018.03.08.</t>
  </si>
  <si>
    <t>2018.03.14.</t>
    <phoneticPr fontId="3" type="noConversion"/>
  </si>
  <si>
    <t>운영지원팀</t>
    <phoneticPr fontId="3" type="noConversion"/>
  </si>
  <si>
    <t>2018년 진로직업체험 '청사진프로젝트'</t>
    <phoneticPr fontId="3" type="noConversion"/>
  </si>
  <si>
    <t>드림캐쳐협동조합</t>
    <phoneticPr fontId="3" type="noConversion"/>
  </si>
  <si>
    <t>여가부 학교밖</t>
    <phoneticPr fontId="3" type="noConversion"/>
  </si>
  <si>
    <t>2018.03.07.</t>
    <phoneticPr fontId="3" type="noConversion"/>
  </si>
  <si>
    <t>2018년 10월 정수기, 비데 임차</t>
    <phoneticPr fontId="3" type="noConversion"/>
  </si>
  <si>
    <t>2018년 10월 무인경비시스템(CCTV, 지문)</t>
    <phoneticPr fontId="3" type="noConversion"/>
  </si>
  <si>
    <t>2018년 10월 건물임대료 및 관리비</t>
    <phoneticPr fontId="3" type="noConversion"/>
  </si>
  <si>
    <t>2018년 10월 복합기 임차</t>
    <phoneticPr fontId="3" type="noConversion"/>
  </si>
  <si>
    <t>2018.10.31.</t>
    <phoneticPr fontId="3" type="noConversion"/>
  </si>
  <si>
    <t>2018.10.28.</t>
    <phoneticPr fontId="3" type="noConversion"/>
  </si>
  <si>
    <t>2018.10.10.</t>
    <phoneticPr fontId="3" type="noConversion"/>
  </si>
  <si>
    <t>2018.10.25.</t>
    <phoneticPr fontId="3" type="noConversion"/>
  </si>
  <si>
    <t xml:space="preserve">2018년 학교 밖 청소년 활성화사업 
제2회 연합축제 음향장비 대여 </t>
    <phoneticPr fontId="3" type="noConversion"/>
  </si>
  <si>
    <t>아트버스미디어</t>
    <phoneticPr fontId="3" type="noConversion"/>
  </si>
  <si>
    <t>2018.10.05.</t>
    <phoneticPr fontId="3" type="noConversion"/>
  </si>
  <si>
    <t>2018.10.06.</t>
    <phoneticPr fontId="3" type="noConversion"/>
  </si>
  <si>
    <t xml:space="preserve">2018년도 다릿돌거점공간 '여수,통영 역사문화탐방
하계 성장캠프' 버스임차료 지급 </t>
    <phoneticPr fontId="3" type="noConversion"/>
  </si>
  <si>
    <t>㈜서울구경</t>
    <phoneticPr fontId="3" type="noConversion"/>
  </si>
  <si>
    <t>2018.10.22.</t>
    <phoneticPr fontId="3" type="noConversion"/>
  </si>
  <si>
    <t>2018.10.18.</t>
    <phoneticPr fontId="3" type="noConversion"/>
  </si>
  <si>
    <t>2018.10.24.</t>
    <phoneticPr fontId="3" type="noConversion"/>
  </si>
  <si>
    <t>경기도 학교밖</t>
    <phoneticPr fontId="3" type="noConversion"/>
  </si>
  <si>
    <t>환경미화 용역 운영</t>
    <phoneticPr fontId="3" type="noConversion"/>
  </si>
  <si>
    <t>㈜문일종합관리</t>
    <phoneticPr fontId="3" type="noConversion"/>
  </si>
  <si>
    <t>2018.10.31.</t>
    <phoneticPr fontId="3" type="noConversion"/>
  </si>
  <si>
    <t>2018.11.01.</t>
    <phoneticPr fontId="3" type="noConversion"/>
  </si>
  <si>
    <t>2018.12.31.</t>
    <phoneticPr fontId="3" type="noConversion"/>
  </si>
  <si>
    <t xml:space="preserve">2018년 학교 밖 청소년 활성화사업 제2회 연합축제
음향장비 대여 </t>
    <phoneticPr fontId="3" type="noConversion"/>
  </si>
  <si>
    <t>운영지원팀</t>
    <phoneticPr fontId="3" type="noConversion"/>
  </si>
  <si>
    <t>운영지원팀</t>
    <phoneticPr fontId="3" type="noConversion"/>
  </si>
  <si>
    <t>2018년도 다릿돌거점공간 '여수, 통영
역사문화탐방 하계 성장캠프' 버스임차료 지급</t>
    <phoneticPr fontId="3" type="noConversion"/>
  </si>
  <si>
    <t>2018년 학교 밖 청소년 활성화사업 제2회 연합축제 음향장비 대여</t>
    <phoneticPr fontId="3" type="noConversion"/>
  </si>
  <si>
    <t>수의</t>
    <phoneticPr fontId="3" type="noConversion"/>
  </si>
  <si>
    <t>일반</t>
    <phoneticPr fontId="3" type="noConversion"/>
  </si>
  <si>
    <t>소액</t>
    <phoneticPr fontId="3" type="noConversion"/>
  </si>
  <si>
    <t>수정구 시민로 192, 1동 103호</t>
    <phoneticPr fontId="3" type="noConversion"/>
  </si>
  <si>
    <t>2018년도 다릿돌거점공간 '여수, 통영 역사문화탐방 하계 성장캠프' 버스임차료 지급</t>
    <phoneticPr fontId="3" type="noConversion"/>
  </si>
  <si>
    <t>분당구 장미로 78, 1035(야탑동, 시그마3)</t>
    <phoneticPr fontId="3" type="noConversion"/>
  </si>
  <si>
    <t xml:space="preserve">환경미화 용역 운영 </t>
    <phoneticPr fontId="3" type="noConversion"/>
  </si>
  <si>
    <t>수정구 성남대로 1210번길 7</t>
    <phoneticPr fontId="3" type="noConversion"/>
  </si>
  <si>
    <t xml:space="preserve">2018년 학교 밖 청소년 활성화사업 제2회 연합축제 음향장비 대여 </t>
    <phoneticPr fontId="3" type="noConversion"/>
  </si>
  <si>
    <t>2018.10.05.~10.06.</t>
    <phoneticPr fontId="3" type="noConversion"/>
  </si>
  <si>
    <t>2018.10.22.~10.24.</t>
    <phoneticPr fontId="3" type="noConversion"/>
  </si>
  <si>
    <t>2018.11.1.~12.31.</t>
    <phoneticPr fontId="3" type="noConversion"/>
  </si>
  <si>
    <t>2018.10.05~10.06.</t>
    <phoneticPr fontId="3" type="noConversion"/>
  </si>
  <si>
    <t>이한노</t>
    <phoneticPr fontId="3" type="noConversion"/>
  </si>
  <si>
    <t xml:space="preserve">수정구 시민로 192, 1동 103호 </t>
    <phoneticPr fontId="3" type="noConversion"/>
  </si>
  <si>
    <t xml:space="preserve">서현청소년수련관 공연장 </t>
    <phoneticPr fontId="3" type="noConversion"/>
  </si>
  <si>
    <t xml:space="preserve">학교 밖 청소년 활성화사업 공연 진행 </t>
    <phoneticPr fontId="3" type="noConversion"/>
  </si>
  <si>
    <t>2018년도 다릿돌거점공간 '여수, 통영 역사문화탐방 하계 성장캠프' 버스임차료 지급</t>
    <phoneticPr fontId="3" type="noConversion"/>
  </si>
  <si>
    <t>정길중</t>
    <phoneticPr fontId="3" type="noConversion"/>
  </si>
  <si>
    <t>여수 및 통영</t>
    <phoneticPr fontId="3" type="noConversion"/>
  </si>
  <si>
    <t>청소년상담복지센터</t>
    <phoneticPr fontId="3" type="noConversion"/>
  </si>
  <si>
    <t>2018.11.01~12.31.</t>
    <phoneticPr fontId="3" type="noConversion"/>
  </si>
  <si>
    <t>유광례</t>
    <phoneticPr fontId="3" type="noConversion"/>
  </si>
  <si>
    <t>2018.10.04.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</si>
</sst>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  <numFmt numFmtId="181" formatCode="0.000_);[Red]\(0.000\)"/>
    <numFmt numFmtId="182" formatCode="0.000%"/>
    <numFmt numFmtId="183" formatCode="0_);[Red]\(0\)"/>
  </numFmts>
  <fonts count="3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8"/>
      <name val="돋움"/>
      <family val="3"/>
      <charset val="129"/>
    </font>
    <font>
      <sz val="24"/>
      <name val="돋움"/>
      <family val="3"/>
      <charset val="129"/>
    </font>
    <font>
      <sz val="20"/>
      <name val="돋움"/>
      <family val="3"/>
      <charset val="129"/>
    </font>
    <font>
      <b/>
      <sz val="9"/>
      <color indexed="81"/>
      <name val="Tahoma"/>
      <family val="2"/>
    </font>
    <font>
      <b/>
      <sz val="16"/>
      <name val="돋움"/>
      <family val="3"/>
      <charset val="129"/>
    </font>
    <font>
      <sz val="9"/>
      <color theme="1"/>
      <name val="돋움"/>
      <family val="3"/>
      <charset val="129"/>
    </font>
    <font>
      <sz val="9"/>
      <color rgb="FF000000"/>
      <name val="돋움"/>
      <family val="3"/>
      <charset val="129"/>
    </font>
    <font>
      <sz val="11"/>
      <color theme="1"/>
      <name val="돋움"/>
      <family val="3"/>
      <charset val="129"/>
    </font>
    <font>
      <sz val="13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07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8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80" fontId="12" fillId="0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19" fillId="2" borderId="11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/>
    </xf>
    <xf numFmtId="0" fontId="22" fillId="3" borderId="15" xfId="0" applyFont="1" applyFill="1" applyBorder="1" applyAlignment="1">
      <alignment horizontal="center" vertical="center" wrapText="1"/>
    </xf>
    <xf numFmtId="0" fontId="22" fillId="3" borderId="15" xfId="0" applyFont="1" applyFill="1" applyBorder="1" applyAlignment="1">
      <alignment horizontal="center" vertical="center"/>
    </xf>
    <xf numFmtId="181" fontId="22" fillId="3" borderId="15" xfId="0" applyNumberFormat="1" applyFont="1" applyFill="1" applyBorder="1" applyAlignment="1">
      <alignment horizontal="center" vertical="center" wrapText="1"/>
    </xf>
    <xf numFmtId="0" fontId="22" fillId="3" borderId="16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38" fontId="2" fillId="0" borderId="25" xfId="2" applyNumberFormat="1" applyFont="1" applyBorder="1" applyAlignment="1">
      <alignment horizontal="right"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38" fontId="2" fillId="0" borderId="27" xfId="2" applyNumberFormat="1" applyFont="1" applyBorder="1" applyAlignment="1">
      <alignment horizontal="right" vertical="center"/>
    </xf>
    <xf numFmtId="0" fontId="2" fillId="0" borderId="28" xfId="0" applyFont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176" fontId="2" fillId="0" borderId="27" xfId="1" applyNumberFormat="1" applyFont="1" applyBorder="1" applyAlignment="1">
      <alignment horizontal="right" vertical="center"/>
    </xf>
    <xf numFmtId="0" fontId="2" fillId="0" borderId="28" xfId="0" applyFont="1" applyBorder="1" applyAlignment="1">
      <alignment horizontal="center" vertical="center"/>
    </xf>
    <xf numFmtId="176" fontId="2" fillId="0" borderId="25" xfId="1" applyNumberFormat="1" applyFont="1" applyBorder="1" applyAlignment="1">
      <alignment horizontal="right" vertical="center"/>
    </xf>
    <xf numFmtId="0" fontId="2" fillId="0" borderId="26" xfId="0" applyFont="1" applyBorder="1" applyAlignment="1">
      <alignment horizontal="center" vertical="center"/>
    </xf>
    <xf numFmtId="38" fontId="2" fillId="0" borderId="25" xfId="3" applyNumberFormat="1" applyFont="1" applyBorder="1" applyAlignment="1">
      <alignment horizontal="right" vertical="center"/>
    </xf>
    <xf numFmtId="38" fontId="2" fillId="0" borderId="27" xfId="3" applyNumberFormat="1" applyFont="1" applyBorder="1" applyAlignment="1">
      <alignment horizontal="right" vertical="center"/>
    </xf>
    <xf numFmtId="176" fontId="2" fillId="0" borderId="27" xfId="1" applyNumberFormat="1" applyFont="1" applyBorder="1" applyAlignment="1">
      <alignment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176" fontId="2" fillId="0" borderId="31" xfId="1" applyNumberFormat="1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 shrinkToFit="1"/>
    </xf>
    <xf numFmtId="0" fontId="2" fillId="0" borderId="27" xfId="0" applyFont="1" applyBorder="1" applyAlignment="1">
      <alignment horizontal="center" vertical="center" wrapText="1" shrinkToFit="1"/>
    </xf>
    <xf numFmtId="0" fontId="2" fillId="0" borderId="31" xfId="0" applyFont="1" applyBorder="1" applyAlignment="1">
      <alignment horizontal="center" vertical="center" wrapText="1"/>
    </xf>
    <xf numFmtId="178" fontId="10" fillId="0" borderId="2" xfId="0" applyNumberFormat="1" applyFont="1" applyBorder="1" applyAlignment="1">
      <alignment horizontal="left" vertical="center" shrinkToFit="1"/>
    </xf>
    <xf numFmtId="180" fontId="11" fillId="0" borderId="2" xfId="0" applyNumberFormat="1" applyFont="1" applyFill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 shrinkToFit="1"/>
    </xf>
    <xf numFmtId="0" fontId="24" fillId="0" borderId="2" xfId="0" applyFont="1" applyBorder="1" applyAlignment="1" applyProtection="1">
      <alignment horizontal="center" vertical="center" shrinkToFit="1"/>
    </xf>
    <xf numFmtId="4" fontId="23" fillId="0" borderId="2" xfId="0" applyNumberFormat="1" applyFont="1" applyFill="1" applyBorder="1" applyAlignment="1" applyProtection="1">
      <alignment horizontal="center" vertical="center" shrinkToFit="1"/>
    </xf>
    <xf numFmtId="0" fontId="23" fillId="0" borderId="2" xfId="0" applyNumberFormat="1" applyFont="1" applyFill="1" applyBorder="1" applyAlignment="1" applyProtection="1">
      <alignment horizontal="center" vertical="center" wrapText="1" shrinkToFit="1"/>
    </xf>
    <xf numFmtId="182" fontId="23" fillId="0" borderId="2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 shrinkToFit="1"/>
    </xf>
    <xf numFmtId="9" fontId="20" fillId="0" borderId="7" xfId="0" applyNumberFormat="1" applyFont="1" applyBorder="1" applyAlignment="1">
      <alignment horizontal="center" vertical="center" shrinkToFit="1"/>
    </xf>
    <xf numFmtId="14" fontId="20" fillId="0" borderId="7" xfId="0" applyNumberFormat="1" applyFont="1" applyBorder="1" applyAlignment="1">
      <alignment horizontal="center" vertical="center" shrinkToFit="1"/>
    </xf>
    <xf numFmtId="0" fontId="21" fillId="0" borderId="7" xfId="0" applyFont="1" applyBorder="1" applyAlignment="1">
      <alignment horizontal="center" vertical="center" shrinkToFit="1"/>
    </xf>
    <xf numFmtId="0" fontId="15" fillId="0" borderId="22" xfId="0" applyFont="1" applyBorder="1" applyAlignment="1">
      <alignment horizontal="center" vertical="center" shrinkToFit="1"/>
    </xf>
    <xf numFmtId="0" fontId="21" fillId="0" borderId="12" xfId="0" applyFont="1" applyBorder="1" applyAlignment="1">
      <alignment horizontal="center" vertical="center" shrinkToFit="1"/>
    </xf>
    <xf numFmtId="0" fontId="19" fillId="2" borderId="12" xfId="0" applyFont="1" applyFill="1" applyBorder="1" applyAlignment="1">
      <alignment horizontal="center" vertical="center" shrinkToFit="1"/>
    </xf>
    <xf numFmtId="3" fontId="20" fillId="0" borderId="7" xfId="0" applyNumberFormat="1" applyFont="1" applyBorder="1" applyAlignment="1">
      <alignment horizontal="right" vertical="center" shrinkToFit="1"/>
    </xf>
    <xf numFmtId="3" fontId="20" fillId="0" borderId="22" xfId="0" applyNumberFormat="1" applyFont="1" applyBorder="1" applyAlignment="1">
      <alignment horizontal="right" vertical="center" shrinkToFit="1"/>
    </xf>
    <xf numFmtId="0" fontId="20" fillId="0" borderId="22" xfId="0" applyFont="1" applyBorder="1" applyAlignment="1">
      <alignment horizontal="center" vertical="center" shrinkToFit="1"/>
    </xf>
    <xf numFmtId="0" fontId="2" fillId="0" borderId="27" xfId="0" quotePrefix="1" applyFont="1" applyBorder="1" applyAlignment="1">
      <alignment horizontal="center" vertical="center"/>
    </xf>
    <xf numFmtId="0" fontId="2" fillId="0" borderId="25" xfId="0" quotePrefix="1" applyFont="1" applyBorder="1" applyAlignment="1">
      <alignment horizontal="center" vertical="center"/>
    </xf>
    <xf numFmtId="38" fontId="2" fillId="0" borderId="27" xfId="2" applyNumberFormat="1" applyFont="1" applyBorder="1" applyAlignment="1">
      <alignment horizontal="center" vertical="center"/>
    </xf>
    <xf numFmtId="38" fontId="2" fillId="0" borderId="2" xfId="2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2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3" fillId="0" borderId="2" xfId="0" quotePrefix="1" applyNumberFormat="1" applyFont="1" applyFill="1" applyBorder="1" applyAlignment="1" applyProtection="1">
      <alignment horizontal="center" vertical="center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23" fillId="0" borderId="2" xfId="1" quotePrefix="1" applyFont="1" applyFill="1" applyBorder="1" applyAlignment="1" applyProtection="1">
      <alignment horizontal="center" vertical="center" shrinkToFit="1"/>
    </xf>
    <xf numFmtId="0" fontId="13" fillId="0" borderId="1" xfId="0" applyNumberFormat="1" applyFont="1" applyFill="1" applyBorder="1" applyAlignment="1" applyProtection="1">
      <alignment horizontal="right" vertical="center"/>
    </xf>
    <xf numFmtId="0" fontId="2" fillId="0" borderId="33" xfId="0" applyFont="1" applyBorder="1" applyAlignment="1">
      <alignment vertical="center"/>
    </xf>
    <xf numFmtId="0" fontId="2" fillId="0" borderId="34" xfId="0" applyFont="1" applyBorder="1" applyAlignment="1">
      <alignment horizontal="center" vertical="center"/>
    </xf>
    <xf numFmtId="38" fontId="2" fillId="0" borderId="34" xfId="4" applyNumberFormat="1" applyFont="1" applyBorder="1" applyAlignment="1">
      <alignment horizontal="right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180" fontId="12" fillId="2" borderId="2" xfId="0" applyNumberFormat="1" applyFont="1" applyFill="1" applyBorder="1" applyAlignment="1" applyProtection="1">
      <alignment horizontal="center" vertical="center"/>
    </xf>
    <xf numFmtId="0" fontId="27" fillId="0" borderId="3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6" fontId="12" fillId="0" borderId="2" xfId="0" applyNumberFormat="1" applyFont="1" applyFill="1" applyBorder="1" applyAlignment="1" applyProtection="1">
      <alignment horizontal="center" vertical="center"/>
    </xf>
    <xf numFmtId="176" fontId="12" fillId="0" borderId="2" xfId="0" applyNumberFormat="1" applyFont="1" applyFill="1" applyBorder="1" applyAlignment="1" applyProtection="1">
      <alignment horizontal="right" vertical="center"/>
    </xf>
    <xf numFmtId="176" fontId="0" fillId="0" borderId="0" xfId="0" applyNumberFormat="1"/>
    <xf numFmtId="176" fontId="4" fillId="0" borderId="1" xfId="0" applyNumberFormat="1" applyFont="1" applyFill="1" applyBorder="1" applyAlignment="1" applyProtection="1">
      <alignment horizontal="center" vertical="center"/>
    </xf>
    <xf numFmtId="176" fontId="13" fillId="0" borderId="1" xfId="0" applyNumberFormat="1" applyFont="1" applyFill="1" applyBorder="1" applyAlignment="1" applyProtection="1">
      <alignment horizontal="right" vertical="center"/>
    </xf>
    <xf numFmtId="176" fontId="0" fillId="0" borderId="0" xfId="0" applyNumberFormat="1" applyFont="1" applyFill="1" applyBorder="1" applyAlignment="1" applyProtection="1"/>
    <xf numFmtId="176" fontId="12" fillId="0" borderId="0" xfId="0" applyNumberFormat="1" applyFont="1" applyFill="1" applyBorder="1" applyAlignment="1" applyProtection="1"/>
    <xf numFmtId="0" fontId="0" fillId="0" borderId="0" xfId="0" applyAlignment="1">
      <alignment horizont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6" fontId="34" fillId="2" borderId="2" xfId="0" applyNumberFormat="1" applyFont="1" applyFill="1" applyBorder="1" applyAlignment="1" applyProtection="1">
      <alignment horizontal="center" vertical="center"/>
    </xf>
    <xf numFmtId="176" fontId="34" fillId="0" borderId="2" xfId="0" applyNumberFormat="1" applyFont="1" applyFill="1" applyBorder="1" applyAlignment="1">
      <alignment horizontal="left" vertical="center" shrinkToFit="1"/>
    </xf>
    <xf numFmtId="176" fontId="34" fillId="0" borderId="2" xfId="0" applyNumberFormat="1" applyFont="1" applyFill="1" applyBorder="1" applyAlignment="1">
      <alignment horizontal="center" vertical="center" shrinkToFit="1"/>
    </xf>
    <xf numFmtId="176" fontId="34" fillId="0" borderId="2" xfId="0" applyNumberFormat="1" applyFont="1" applyFill="1" applyBorder="1" applyAlignment="1">
      <alignment horizontal="right" vertical="center"/>
    </xf>
    <xf numFmtId="176" fontId="34" fillId="0" borderId="2" xfId="0" applyNumberFormat="1" applyFont="1" applyFill="1" applyBorder="1" applyAlignment="1">
      <alignment horizontal="center" vertical="center"/>
    </xf>
    <xf numFmtId="176" fontId="34" fillId="0" borderId="2" xfId="0" applyNumberFormat="1" applyFont="1" applyBorder="1" applyAlignment="1">
      <alignment horizontal="center" vertical="center" wrapText="1" shrinkToFit="1"/>
    </xf>
    <xf numFmtId="176" fontId="34" fillId="0" borderId="2" xfId="0" applyNumberFormat="1" applyFont="1" applyBorder="1" applyAlignment="1">
      <alignment horizontal="right" vertical="center"/>
    </xf>
    <xf numFmtId="176" fontId="34" fillId="0" borderId="2" xfId="0" applyNumberFormat="1" applyFont="1" applyBorder="1" applyAlignment="1">
      <alignment horizontal="center" vertical="center" shrinkToFit="1"/>
    </xf>
    <xf numFmtId="178" fontId="34" fillId="0" borderId="2" xfId="0" applyNumberFormat="1" applyFont="1" applyFill="1" applyBorder="1" applyAlignment="1">
      <alignment horizontal="left" vertical="center" shrinkToFit="1"/>
    </xf>
    <xf numFmtId="178" fontId="34" fillId="0" borderId="2" xfId="0" applyNumberFormat="1" applyFont="1" applyBorder="1" applyAlignment="1">
      <alignment horizontal="center" vertical="center" shrinkToFit="1"/>
    </xf>
    <xf numFmtId="179" fontId="34" fillId="0" borderId="2" xfId="0" applyNumberFormat="1" applyFont="1" applyBorder="1" applyAlignment="1">
      <alignment horizontal="right" vertical="center"/>
    </xf>
    <xf numFmtId="176" fontId="12" fillId="0" borderId="42" xfId="0" applyNumberFormat="1" applyFont="1" applyFill="1" applyBorder="1" applyAlignment="1" applyProtection="1">
      <alignment horizontal="right" vertical="center"/>
    </xf>
    <xf numFmtId="176" fontId="12" fillId="4" borderId="2" xfId="0" applyNumberFormat="1" applyFont="1" applyFill="1" applyBorder="1" applyAlignment="1" applyProtection="1">
      <alignment horizontal="right" vertical="center"/>
    </xf>
    <xf numFmtId="179" fontId="34" fillId="4" borderId="2" xfId="0" applyNumberFormat="1" applyFont="1" applyFill="1" applyBorder="1" applyAlignment="1">
      <alignment horizontal="right" vertical="center"/>
    </xf>
    <xf numFmtId="178" fontId="34" fillId="0" borderId="2" xfId="0" applyNumberFormat="1" applyFont="1" applyBorder="1" applyAlignment="1">
      <alignment horizontal="left" vertical="center" wrapText="1" shrinkToFit="1"/>
    </xf>
    <xf numFmtId="49" fontId="34" fillId="2" borderId="2" xfId="0" applyNumberFormat="1" applyFont="1" applyFill="1" applyBorder="1" applyAlignment="1" applyProtection="1">
      <alignment horizontal="center" vertical="center"/>
    </xf>
    <xf numFmtId="49" fontId="34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178" fontId="34" fillId="0" borderId="2" xfId="0" applyNumberFormat="1" applyFont="1" applyFill="1" applyBorder="1" applyAlignment="1">
      <alignment horizontal="center" vertical="center" shrinkToFit="1"/>
    </xf>
    <xf numFmtId="180" fontId="12" fillId="0" borderId="2" xfId="0" applyNumberFormat="1" applyFont="1" applyFill="1" applyBorder="1" applyAlignment="1">
      <alignment horizontal="center" vertical="center"/>
    </xf>
    <xf numFmtId="178" fontId="34" fillId="0" borderId="2" xfId="0" applyNumberFormat="1" applyFont="1" applyFill="1" applyBorder="1" applyAlignment="1">
      <alignment horizontal="center" vertical="center"/>
    </xf>
    <xf numFmtId="178" fontId="34" fillId="0" borderId="2" xfId="0" applyNumberFormat="1" applyFont="1" applyBorder="1" applyAlignment="1">
      <alignment horizontal="center" vertical="center" wrapText="1" shrinkToFit="1"/>
    </xf>
    <xf numFmtId="183" fontId="34" fillId="0" borderId="2" xfId="0" applyNumberFormat="1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176" fontId="34" fillId="0" borderId="2" xfId="0" applyNumberFormat="1" applyFont="1" applyBorder="1" applyAlignment="1">
      <alignment horizontal="center" vertical="center"/>
    </xf>
    <xf numFmtId="0" fontId="27" fillId="4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 wrapText="1"/>
    </xf>
    <xf numFmtId="0" fontId="27" fillId="0" borderId="2" xfId="0" quotePrefix="1" applyFont="1" applyFill="1" applyBorder="1" applyAlignment="1">
      <alignment horizontal="center" vertical="center" wrapText="1"/>
    </xf>
    <xf numFmtId="0" fontId="27" fillId="0" borderId="2" xfId="1" applyNumberFormat="1" applyFont="1" applyFill="1" applyBorder="1" applyAlignment="1">
      <alignment horizontal="center" vertical="center"/>
    </xf>
    <xf numFmtId="41" fontId="27" fillId="4" borderId="2" xfId="1" applyFont="1" applyFill="1" applyBorder="1" applyAlignment="1">
      <alignment horizontal="center" vertical="center"/>
    </xf>
    <xf numFmtId="176" fontId="27" fillId="0" borderId="2" xfId="1" applyNumberFormat="1" applyFont="1" applyFill="1" applyBorder="1" applyAlignment="1">
      <alignment horizontal="right" vertical="center"/>
    </xf>
    <xf numFmtId="0" fontId="36" fillId="0" borderId="0" xfId="0" applyFont="1"/>
    <xf numFmtId="0" fontId="31" fillId="0" borderId="0" xfId="0" applyFont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 shrinkToFit="1"/>
    </xf>
    <xf numFmtId="0" fontId="30" fillId="0" borderId="0" xfId="0" applyNumberFormat="1" applyFont="1" applyFill="1" applyBorder="1" applyAlignment="1" applyProtection="1">
      <alignment horizontal="center" vertical="center"/>
    </xf>
    <xf numFmtId="176" fontId="34" fillId="0" borderId="2" xfId="0" applyNumberFormat="1" applyFont="1" applyBorder="1" applyAlignment="1">
      <alignment horizontal="left" vertical="center" shrinkToFit="1"/>
    </xf>
    <xf numFmtId="0" fontId="37" fillId="0" borderId="10" xfId="0" applyFont="1" applyFill="1" applyBorder="1" applyAlignment="1">
      <alignment horizontal="center" vertical="center" shrinkToFit="1"/>
    </xf>
    <xf numFmtId="0" fontId="15" fillId="0" borderId="44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shrinkToFit="1"/>
    </xf>
    <xf numFmtId="0" fontId="14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176" fontId="34" fillId="0" borderId="2" xfId="0" applyNumberFormat="1" applyFont="1" applyBorder="1" applyAlignment="1">
      <alignment horizontal="left" vertical="center" wrapText="1" shrinkToFit="1"/>
    </xf>
    <xf numFmtId="0" fontId="18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horizontal="left" vertical="center"/>
    </xf>
    <xf numFmtId="0" fontId="18" fillId="0" borderId="13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left" vertical="center"/>
    </xf>
    <xf numFmtId="0" fontId="19" fillId="2" borderId="17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shrinkToFit="1"/>
    </xf>
    <xf numFmtId="0" fontId="20" fillId="0" borderId="19" xfId="0" applyFont="1" applyBorder="1" applyAlignment="1">
      <alignment horizontal="center" vertical="center" shrinkToFit="1"/>
    </xf>
    <xf numFmtId="0" fontId="20" fillId="0" borderId="23" xfId="0" applyFont="1" applyBorder="1" applyAlignment="1">
      <alignment horizontal="center" vertical="center" shrinkToFit="1"/>
    </xf>
    <xf numFmtId="0" fontId="16" fillId="0" borderId="12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justify" vertical="center" wrapText="1"/>
    </xf>
    <xf numFmtId="0" fontId="15" fillId="0" borderId="8" xfId="0" applyFont="1" applyBorder="1" applyAlignment="1">
      <alignment horizontal="justify" vertical="center" wrapText="1"/>
    </xf>
    <xf numFmtId="0" fontId="15" fillId="0" borderId="12" xfId="0" applyFont="1" applyBorder="1" applyAlignment="1">
      <alignment vertical="center" wrapText="1"/>
    </xf>
    <xf numFmtId="0" fontId="15" fillId="0" borderId="11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0" fontId="15" fillId="2" borderId="36" xfId="0" applyFont="1" applyFill="1" applyBorder="1" applyAlignment="1">
      <alignment horizontal="center" vertical="center" wrapText="1"/>
    </xf>
    <xf numFmtId="0" fontId="15" fillId="2" borderId="37" xfId="0" applyFont="1" applyFill="1" applyBorder="1" applyAlignment="1">
      <alignment horizontal="center" vertical="center" wrapText="1"/>
    </xf>
    <xf numFmtId="14" fontId="17" fillId="0" borderId="7" xfId="0" applyNumberFormat="1" applyFont="1" applyFill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3" fontId="17" fillId="0" borderId="7" xfId="0" applyNumberFormat="1" applyFont="1" applyBorder="1" applyAlignment="1">
      <alignment horizontal="center" vertical="center" wrapText="1"/>
    </xf>
    <xf numFmtId="9" fontId="17" fillId="0" borderId="8" xfId="0" applyNumberFormat="1" applyFont="1" applyBorder="1" applyAlignment="1">
      <alignment horizontal="center" vertical="center" wrapText="1"/>
    </xf>
    <xf numFmtId="0" fontId="15" fillId="0" borderId="10" xfId="0" applyFont="1" applyBorder="1" applyAlignment="1">
      <alignment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49" fontId="7" fillId="2" borderId="38" xfId="0" applyNumberFormat="1" applyFont="1" applyFill="1" applyBorder="1" applyAlignment="1" applyProtection="1">
      <alignment horizontal="center" vertical="center"/>
    </xf>
    <xf numFmtId="49" fontId="7" fillId="2" borderId="39" xfId="0" applyNumberFormat="1" applyFont="1" applyFill="1" applyBorder="1" applyAlignment="1" applyProtection="1">
      <alignment horizontal="center" vertical="center"/>
    </xf>
    <xf numFmtId="49" fontId="7" fillId="2" borderId="40" xfId="0" applyNumberFormat="1" applyFont="1" applyFill="1" applyBorder="1" applyAlignment="1" applyProtection="1">
      <alignment horizontal="center" vertical="center"/>
    </xf>
    <xf numFmtId="49" fontId="7" fillId="2" borderId="41" xfId="0" applyNumberFormat="1" applyFont="1" applyFill="1" applyBorder="1" applyAlignment="1" applyProtection="1">
      <alignment horizontal="center" vertical="center"/>
    </xf>
    <xf numFmtId="0" fontId="7" fillId="2" borderId="40" xfId="0" applyNumberFormat="1" applyFont="1" applyFill="1" applyBorder="1" applyAlignment="1" applyProtection="1">
      <alignment horizontal="center" vertical="center"/>
    </xf>
    <xf numFmtId="0" fontId="7" fillId="2" borderId="41" xfId="0" applyNumberFormat="1" applyFont="1" applyFill="1" applyBorder="1" applyAlignment="1" applyProtection="1">
      <alignment horizontal="center" vertical="center"/>
    </xf>
  </cellXfs>
  <cellStyles count="11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4" xfId="2"/>
    <cellStyle name="쉼표 [0] 4 2" xfId="7"/>
    <cellStyle name="쉼표 [0] 5" xfId="5"/>
    <cellStyle name="쉼표 [0] 5 2" xfId="10"/>
    <cellStyle name="쉼표 [0] 6" xfId="6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"/>
  <sheetViews>
    <sheetView zoomScale="85" zoomScaleNormal="85" workbookViewId="0">
      <selection activeCell="C38" sqref="C38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6" width="12.44140625" style="118" customWidth="1"/>
    <col min="7" max="7" width="12.44140625" customWidth="1"/>
    <col min="8" max="8" width="12.44140625" style="94" customWidth="1"/>
    <col min="9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12" ht="25.5" x14ac:dyDescent="0.15">
      <c r="A1" s="164" t="s">
        <v>68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</row>
    <row r="2" spans="1:12" ht="25.5" x14ac:dyDescent="0.15">
      <c r="A2" s="165" t="s">
        <v>114</v>
      </c>
      <c r="B2" s="165"/>
      <c r="C2" s="165"/>
      <c r="D2" s="76"/>
      <c r="E2" s="76"/>
      <c r="F2" s="107"/>
      <c r="G2" s="76"/>
      <c r="H2" s="93"/>
      <c r="I2" s="76"/>
      <c r="J2" s="76"/>
      <c r="K2" s="76"/>
      <c r="L2" s="76"/>
    </row>
    <row r="3" spans="1:12" ht="24.75" customHeight="1" x14ac:dyDescent="0.15">
      <c r="A3" s="77" t="s">
        <v>69</v>
      </c>
      <c r="B3" s="77" t="s">
        <v>49</v>
      </c>
      <c r="C3" s="77" t="s">
        <v>70</v>
      </c>
      <c r="D3" s="77" t="s">
        <v>71</v>
      </c>
      <c r="E3" s="77" t="s">
        <v>72</v>
      </c>
      <c r="F3" s="77" t="s">
        <v>73</v>
      </c>
      <c r="G3" s="77" t="s">
        <v>74</v>
      </c>
      <c r="H3" s="77" t="s">
        <v>75</v>
      </c>
      <c r="I3" s="78" t="s">
        <v>50</v>
      </c>
      <c r="J3" s="78" t="s">
        <v>76</v>
      </c>
      <c r="K3" s="78" t="s">
        <v>77</v>
      </c>
      <c r="L3" s="78" t="s">
        <v>1</v>
      </c>
    </row>
    <row r="4" spans="1:12" s="151" customFormat="1" ht="19.5" customHeight="1" x14ac:dyDescent="0.15">
      <c r="A4" s="145"/>
      <c r="B4" s="145"/>
      <c r="C4" s="146" t="s">
        <v>130</v>
      </c>
      <c r="D4" s="147"/>
      <c r="E4" s="147"/>
      <c r="F4" s="148"/>
      <c r="G4" s="149"/>
      <c r="H4" s="150"/>
      <c r="I4" s="145"/>
      <c r="J4" s="145"/>
      <c r="K4" s="145"/>
      <c r="L4" s="145"/>
    </row>
    <row r="5" spans="1:12" ht="20.25" customHeight="1" x14ac:dyDescent="0.15"/>
  </sheetData>
  <mergeCells count="2">
    <mergeCell ref="A1:L1"/>
    <mergeCell ref="A2:C2"/>
  </mergeCells>
  <phoneticPr fontId="3" type="noConversion"/>
  <pageMargins left="0.7" right="0.7" top="0.75" bottom="0.75" header="0.3" footer="0.3"/>
  <pageSetup paperSize="9" scale="51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F19" sqref="F19"/>
    </sheetView>
  </sheetViews>
  <sheetFormatPr defaultRowHeight="13.5" x14ac:dyDescent="0.15"/>
  <cols>
    <col min="1" max="1" width="12.5546875" style="8" customWidth="1"/>
    <col min="2" max="2" width="20.77734375" style="8" customWidth="1"/>
    <col min="3" max="4" width="11.109375" style="8" customWidth="1"/>
    <col min="5" max="7" width="9.5546875" style="8" customWidth="1"/>
    <col min="8" max="8" width="11.44140625" style="8" bestFit="1" customWidth="1"/>
    <col min="9" max="9" width="16.109375" style="21" customWidth="1"/>
  </cols>
  <sheetData>
    <row r="1" spans="1:9" ht="25.5" x14ac:dyDescent="0.15">
      <c r="A1" s="168" t="s">
        <v>102</v>
      </c>
      <c r="B1" s="168"/>
      <c r="C1" s="168"/>
      <c r="D1" s="168"/>
      <c r="E1" s="168"/>
      <c r="F1" s="168"/>
      <c r="G1" s="168"/>
      <c r="H1" s="168"/>
      <c r="I1" s="168"/>
    </row>
    <row r="2" spans="1:9" ht="25.5" x14ac:dyDescent="0.15">
      <c r="A2" s="199" t="s">
        <v>23</v>
      </c>
      <c r="B2" s="199"/>
      <c r="C2" s="1"/>
      <c r="D2" s="1"/>
      <c r="E2" s="1"/>
      <c r="F2" s="1"/>
      <c r="G2" s="1"/>
      <c r="H2" s="1"/>
      <c r="I2" s="101" t="s">
        <v>3</v>
      </c>
    </row>
    <row r="3" spans="1:9" ht="26.25" customHeight="1" x14ac:dyDescent="0.15">
      <c r="A3" s="205" t="s">
        <v>4</v>
      </c>
      <c r="B3" s="203" t="s">
        <v>5</v>
      </c>
      <c r="C3" s="203" t="s">
        <v>82</v>
      </c>
      <c r="D3" s="203" t="s">
        <v>105</v>
      </c>
      <c r="E3" s="201" t="s">
        <v>108</v>
      </c>
      <c r="F3" s="202"/>
      <c r="G3" s="201" t="s">
        <v>109</v>
      </c>
      <c r="H3" s="202"/>
      <c r="I3" s="203" t="s">
        <v>103</v>
      </c>
    </row>
    <row r="4" spans="1:9" ht="28.5" customHeight="1" x14ac:dyDescent="0.15">
      <c r="A4" s="206"/>
      <c r="B4" s="204"/>
      <c r="C4" s="204"/>
      <c r="D4" s="204"/>
      <c r="E4" s="108" t="s">
        <v>106</v>
      </c>
      <c r="F4" s="108" t="s">
        <v>107</v>
      </c>
      <c r="G4" s="108" t="s">
        <v>106</v>
      </c>
      <c r="H4" s="108" t="s">
        <v>107</v>
      </c>
      <c r="I4" s="204"/>
    </row>
    <row r="5" spans="1:9" ht="28.5" customHeight="1" x14ac:dyDescent="0.15">
      <c r="A5" s="17"/>
      <c r="B5" s="153" t="s">
        <v>125</v>
      </c>
      <c r="C5" s="34"/>
      <c r="D5" s="34"/>
      <c r="E5" s="34"/>
      <c r="F5" s="34"/>
      <c r="G5" s="34"/>
      <c r="H5" s="34"/>
      <c r="I5" s="15"/>
    </row>
    <row r="6" spans="1:9" ht="28.5" customHeight="1" x14ac:dyDescent="0.15">
      <c r="A6" s="17"/>
      <c r="B6" s="68"/>
      <c r="C6" s="34"/>
      <c r="D6" s="34"/>
      <c r="E6" s="34"/>
      <c r="F6" s="34"/>
      <c r="G6" s="34"/>
      <c r="H6" s="34"/>
      <c r="I6" s="15"/>
    </row>
    <row r="7" spans="1:9" ht="28.5" customHeight="1" x14ac:dyDescent="0.15">
      <c r="A7" s="17"/>
      <c r="B7" s="68"/>
      <c r="C7" s="34"/>
      <c r="D7" s="34"/>
      <c r="E7" s="34"/>
      <c r="F7" s="34"/>
      <c r="G7" s="34"/>
      <c r="H7" s="34"/>
      <c r="I7" s="15"/>
    </row>
    <row r="8" spans="1:9" ht="28.5" customHeight="1" x14ac:dyDescent="0.15">
      <c r="A8" s="17"/>
      <c r="B8" s="68"/>
      <c r="C8" s="34"/>
      <c r="D8" s="34"/>
      <c r="E8" s="34"/>
      <c r="F8" s="34"/>
      <c r="G8" s="34"/>
      <c r="H8" s="34"/>
      <c r="I8" s="15"/>
    </row>
    <row r="9" spans="1:9" ht="28.5" customHeight="1" x14ac:dyDescent="0.15">
      <c r="A9" s="17"/>
      <c r="B9" s="68"/>
      <c r="C9" s="34"/>
      <c r="D9" s="34"/>
      <c r="E9" s="34"/>
      <c r="F9" s="34"/>
      <c r="G9" s="34"/>
      <c r="H9" s="34"/>
      <c r="I9" s="15"/>
    </row>
    <row r="10" spans="1:9" ht="28.5" customHeight="1" x14ac:dyDescent="0.15">
      <c r="A10" s="17"/>
      <c r="B10" s="68"/>
      <c r="C10" s="69"/>
      <c r="D10" s="69"/>
      <c r="E10" s="69"/>
      <c r="F10" s="69"/>
      <c r="G10" s="69"/>
      <c r="H10" s="69"/>
      <c r="I10" s="15"/>
    </row>
    <row r="11" spans="1:9" ht="28.5" customHeight="1" x14ac:dyDescent="0.15">
      <c r="A11" s="17"/>
      <c r="B11" s="68"/>
      <c r="C11" s="69"/>
      <c r="D11" s="69"/>
      <c r="E11" s="69"/>
      <c r="F11" s="69"/>
      <c r="G11" s="69"/>
      <c r="H11" s="69"/>
      <c r="I11" s="15"/>
    </row>
    <row r="12" spans="1:9" ht="28.5" customHeight="1" x14ac:dyDescent="0.15">
      <c r="A12" s="17"/>
      <c r="B12" s="68"/>
      <c r="C12" s="69"/>
      <c r="D12" s="69"/>
      <c r="E12" s="69"/>
      <c r="F12" s="69"/>
      <c r="G12" s="69"/>
      <c r="H12" s="69"/>
      <c r="I12" s="15"/>
    </row>
    <row r="13" spans="1:9" ht="28.5" customHeight="1" x14ac:dyDescent="0.15">
      <c r="A13" s="17"/>
      <c r="B13" s="14"/>
      <c r="C13" s="69"/>
      <c r="D13" s="69"/>
      <c r="E13" s="69"/>
      <c r="F13" s="69"/>
      <c r="G13" s="69"/>
      <c r="H13" s="69"/>
      <c r="I13" s="15"/>
    </row>
    <row r="14" spans="1:9" ht="28.5" customHeight="1" x14ac:dyDescent="0.15">
      <c r="A14" s="17"/>
      <c r="B14" s="14"/>
      <c r="C14" s="69"/>
      <c r="D14" s="69"/>
      <c r="E14" s="69"/>
      <c r="F14" s="69"/>
      <c r="G14" s="69"/>
      <c r="H14" s="69"/>
      <c r="I14" s="15"/>
    </row>
    <row r="15" spans="1:9" ht="28.5" customHeight="1" x14ac:dyDescent="0.15">
      <c r="A15" s="17"/>
      <c r="B15" s="14"/>
      <c r="C15" s="69"/>
      <c r="D15" s="69"/>
      <c r="E15" s="69"/>
      <c r="F15" s="69"/>
      <c r="G15" s="69"/>
      <c r="H15" s="69"/>
      <c r="I15" s="15"/>
    </row>
    <row r="16" spans="1:9" ht="28.5" customHeight="1" x14ac:dyDescent="0.15">
      <c r="A16" s="17"/>
      <c r="B16" s="14"/>
      <c r="C16" s="16"/>
      <c r="D16" s="16"/>
      <c r="E16" s="16"/>
      <c r="F16" s="16"/>
      <c r="G16" s="16"/>
      <c r="H16" s="16"/>
      <c r="I16" s="15"/>
    </row>
    <row r="17" spans="1:9" x14ac:dyDescent="0.15">
      <c r="C17" s="18"/>
      <c r="D17" s="18"/>
      <c r="E17" s="18"/>
      <c r="F17" s="18"/>
      <c r="G17" s="18"/>
      <c r="H17" s="18"/>
      <c r="I17" s="22"/>
    </row>
    <row r="18" spans="1:9" x14ac:dyDescent="0.15">
      <c r="A18" s="75"/>
    </row>
    <row r="21" spans="1:9" x14ac:dyDescent="0.15">
      <c r="A21" s="200" t="s">
        <v>104</v>
      </c>
      <c r="B21" s="200"/>
      <c r="C21" s="200"/>
      <c r="D21" s="200"/>
      <c r="E21" s="200"/>
      <c r="F21" s="200"/>
      <c r="G21" s="200"/>
      <c r="H21" s="200"/>
      <c r="I21" s="200"/>
    </row>
    <row r="22" spans="1:9" x14ac:dyDescent="0.15">
      <c r="A22" s="200"/>
      <c r="B22" s="200"/>
      <c r="C22" s="200"/>
      <c r="D22" s="200"/>
      <c r="E22" s="200"/>
      <c r="F22" s="200"/>
      <c r="G22" s="200"/>
      <c r="H22" s="200"/>
      <c r="I22" s="200"/>
    </row>
    <row r="23" spans="1:9" x14ac:dyDescent="0.15">
      <c r="A23" s="200"/>
      <c r="B23" s="200"/>
      <c r="C23" s="200"/>
      <c r="D23" s="200"/>
      <c r="E23" s="200"/>
      <c r="F23" s="200"/>
      <c r="G23" s="200"/>
      <c r="H23" s="200"/>
      <c r="I23" s="200"/>
    </row>
    <row r="24" spans="1:9" x14ac:dyDescent="0.15">
      <c r="A24" s="200"/>
      <c r="B24" s="200"/>
      <c r="C24" s="200"/>
      <c r="D24" s="200"/>
      <c r="E24" s="200"/>
      <c r="F24" s="200"/>
      <c r="G24" s="200"/>
      <c r="H24" s="200"/>
      <c r="I24" s="200"/>
    </row>
    <row r="25" spans="1:9" x14ac:dyDescent="0.15">
      <c r="A25" s="200"/>
      <c r="B25" s="200"/>
      <c r="C25" s="200"/>
      <c r="D25" s="200"/>
      <c r="E25" s="200"/>
      <c r="F25" s="200"/>
      <c r="G25" s="200"/>
      <c r="H25" s="200"/>
      <c r="I25" s="200"/>
    </row>
    <row r="26" spans="1:9" x14ac:dyDescent="0.15">
      <c r="A26" s="200"/>
      <c r="B26" s="200"/>
      <c r="C26" s="200"/>
      <c r="D26" s="200"/>
      <c r="E26" s="200"/>
      <c r="F26" s="200"/>
      <c r="G26" s="200"/>
      <c r="H26" s="200"/>
      <c r="I26" s="200"/>
    </row>
    <row r="27" spans="1:9" x14ac:dyDescent="0.15">
      <c r="A27" s="200"/>
      <c r="B27" s="200"/>
      <c r="C27" s="200"/>
      <c r="D27" s="200"/>
      <c r="E27" s="200"/>
      <c r="F27" s="200"/>
      <c r="G27" s="200"/>
      <c r="H27" s="200"/>
      <c r="I27" s="200"/>
    </row>
    <row r="28" spans="1:9" x14ac:dyDescent="0.15">
      <c r="A28" s="200"/>
      <c r="B28" s="200"/>
      <c r="C28" s="200"/>
      <c r="D28" s="200"/>
      <c r="E28" s="200"/>
      <c r="F28" s="200"/>
      <c r="G28" s="200"/>
      <c r="H28" s="200"/>
      <c r="I28" s="200"/>
    </row>
    <row r="29" spans="1:9" x14ac:dyDescent="0.15">
      <c r="A29" s="200"/>
      <c r="B29" s="200"/>
      <c r="C29" s="200"/>
      <c r="D29" s="200"/>
      <c r="E29" s="200"/>
      <c r="F29" s="200"/>
      <c r="G29" s="200"/>
      <c r="H29" s="200"/>
      <c r="I29" s="200"/>
    </row>
    <row r="30" spans="1:9" x14ac:dyDescent="0.15">
      <c r="A30" s="200"/>
      <c r="B30" s="200"/>
      <c r="C30" s="200"/>
      <c r="D30" s="200"/>
      <c r="E30" s="200"/>
      <c r="F30" s="200"/>
      <c r="G30" s="200"/>
      <c r="H30" s="200"/>
      <c r="I30" s="200"/>
    </row>
    <row r="31" spans="1:9" x14ac:dyDescent="0.15">
      <c r="A31" s="200"/>
      <c r="B31" s="200"/>
      <c r="C31" s="200"/>
      <c r="D31" s="200"/>
      <c r="E31" s="200"/>
      <c r="F31" s="200"/>
      <c r="G31" s="200"/>
      <c r="H31" s="200"/>
      <c r="I31" s="200"/>
    </row>
    <row r="32" spans="1:9" x14ac:dyDescent="0.15">
      <c r="A32" s="200"/>
      <c r="B32" s="200"/>
      <c r="C32" s="200"/>
      <c r="D32" s="200"/>
      <c r="E32" s="200"/>
      <c r="F32" s="200"/>
      <c r="G32" s="200"/>
      <c r="H32" s="200"/>
      <c r="I32" s="200"/>
    </row>
    <row r="33" spans="1:9" x14ac:dyDescent="0.15">
      <c r="A33" s="200"/>
      <c r="B33" s="200"/>
      <c r="C33" s="200"/>
      <c r="D33" s="200"/>
      <c r="E33" s="200"/>
      <c r="F33" s="200"/>
      <c r="G33" s="200"/>
      <c r="H33" s="200"/>
      <c r="I33" s="200"/>
    </row>
    <row r="34" spans="1:9" x14ac:dyDescent="0.15">
      <c r="A34" s="200"/>
      <c r="B34" s="200"/>
      <c r="C34" s="200"/>
      <c r="D34" s="200"/>
      <c r="E34" s="200"/>
      <c r="F34" s="200"/>
      <c r="G34" s="200"/>
      <c r="H34" s="200"/>
      <c r="I34" s="200"/>
    </row>
    <row r="35" spans="1:9" x14ac:dyDescent="0.15">
      <c r="A35" s="200"/>
      <c r="B35" s="200"/>
      <c r="C35" s="200"/>
      <c r="D35" s="200"/>
      <c r="E35" s="200"/>
      <c r="F35" s="200"/>
      <c r="G35" s="200"/>
      <c r="H35" s="200"/>
      <c r="I35" s="200"/>
    </row>
    <row r="36" spans="1:9" x14ac:dyDescent="0.15">
      <c r="A36" s="200"/>
      <c r="B36" s="200"/>
      <c r="C36" s="200"/>
      <c r="D36" s="200"/>
      <c r="E36" s="200"/>
      <c r="F36" s="200"/>
      <c r="G36" s="200"/>
      <c r="H36" s="200"/>
      <c r="I36" s="200"/>
    </row>
  </sheetData>
  <mergeCells count="10">
    <mergeCell ref="A1:I1"/>
    <mergeCell ref="A2:B2"/>
    <mergeCell ref="A21:I36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workbookViewId="0">
      <selection activeCell="C11" sqref="C11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9" ht="26.25" thickBot="1" x14ac:dyDescent="0.2">
      <c r="A1" s="166" t="s">
        <v>90</v>
      </c>
      <c r="B1" s="166"/>
      <c r="C1" s="166"/>
      <c r="D1" s="166"/>
      <c r="E1" s="166"/>
      <c r="F1" s="166"/>
      <c r="G1" s="166"/>
      <c r="H1" s="166"/>
      <c r="I1" s="166"/>
    </row>
    <row r="2" spans="1:9" ht="24.75" thickBot="1" x14ac:dyDescent="0.2">
      <c r="A2" s="39" t="s">
        <v>48</v>
      </c>
      <c r="B2" s="40" t="s">
        <v>49</v>
      </c>
      <c r="C2" s="41" t="s">
        <v>65</v>
      </c>
      <c r="D2" s="41" t="s">
        <v>0</v>
      </c>
      <c r="E2" s="42" t="s">
        <v>66</v>
      </c>
      <c r="F2" s="41" t="s">
        <v>50</v>
      </c>
      <c r="G2" s="41" t="s">
        <v>51</v>
      </c>
      <c r="H2" s="41" t="s">
        <v>52</v>
      </c>
      <c r="I2" s="43" t="s">
        <v>1</v>
      </c>
    </row>
    <row r="3" spans="1:9" ht="24.75" customHeight="1" thickTop="1" x14ac:dyDescent="0.15">
      <c r="A3" s="44"/>
      <c r="B3" s="45"/>
      <c r="C3" s="63" t="s">
        <v>125</v>
      </c>
      <c r="D3" s="45"/>
      <c r="E3" s="46"/>
      <c r="F3" s="45"/>
      <c r="G3" s="45"/>
      <c r="H3" s="45"/>
      <c r="I3" s="47"/>
    </row>
    <row r="4" spans="1:9" ht="24.75" customHeight="1" x14ac:dyDescent="0.15">
      <c r="A4" s="44"/>
      <c r="B4" s="48"/>
      <c r="C4" s="64"/>
      <c r="D4" s="89"/>
      <c r="E4" s="91"/>
      <c r="F4" s="90"/>
      <c r="G4" s="45"/>
      <c r="H4" s="45"/>
      <c r="I4" s="50"/>
    </row>
    <row r="5" spans="1:9" ht="24.75" customHeight="1" x14ac:dyDescent="0.15">
      <c r="A5" s="44"/>
      <c r="B5" s="48"/>
      <c r="C5" s="64"/>
      <c r="D5" s="48"/>
      <c r="E5" s="49"/>
      <c r="F5" s="45"/>
      <c r="G5" s="45"/>
      <c r="H5" s="45"/>
      <c r="I5" s="50"/>
    </row>
    <row r="6" spans="1:9" ht="24.75" customHeight="1" x14ac:dyDescent="0.15">
      <c r="A6" s="44"/>
      <c r="B6" s="48"/>
      <c r="C6" s="64"/>
      <c r="D6" s="48"/>
      <c r="E6" s="49"/>
      <c r="F6" s="45"/>
      <c r="G6" s="45"/>
      <c r="H6" s="45"/>
      <c r="I6" s="50"/>
    </row>
    <row r="7" spans="1:9" ht="24.75" customHeight="1" x14ac:dyDescent="0.15">
      <c r="A7" s="51"/>
      <c r="B7" s="48"/>
      <c r="C7" s="64"/>
      <c r="D7" s="48"/>
      <c r="E7" s="52"/>
      <c r="F7" s="45"/>
      <c r="G7" s="48"/>
      <c r="H7" s="48"/>
      <c r="I7" s="53"/>
    </row>
    <row r="8" spans="1:9" ht="24.75" customHeight="1" x14ac:dyDescent="0.15">
      <c r="A8" s="44"/>
      <c r="B8" s="45"/>
      <c r="C8" s="65"/>
      <c r="D8" s="48"/>
      <c r="E8" s="54"/>
      <c r="F8" s="45"/>
      <c r="G8" s="45"/>
      <c r="H8" s="45"/>
      <c r="I8" s="55"/>
    </row>
    <row r="9" spans="1:9" ht="24.75" customHeight="1" x14ac:dyDescent="0.15">
      <c r="A9" s="44"/>
      <c r="B9" s="45"/>
      <c r="C9" s="63"/>
      <c r="D9" s="45"/>
      <c r="E9" s="54"/>
      <c r="F9" s="45"/>
      <c r="G9" s="45"/>
      <c r="H9" s="45"/>
      <c r="I9" s="55"/>
    </row>
    <row r="10" spans="1:9" ht="24.75" customHeight="1" x14ac:dyDescent="0.15">
      <c r="A10" s="44"/>
      <c r="B10" s="45"/>
      <c r="C10" s="63"/>
      <c r="D10" s="48"/>
      <c r="E10" s="56"/>
      <c r="F10" s="45"/>
      <c r="G10" s="45"/>
      <c r="H10" s="45"/>
      <c r="I10" s="50"/>
    </row>
    <row r="11" spans="1:9" ht="24.75" customHeight="1" x14ac:dyDescent="0.15">
      <c r="A11" s="44"/>
      <c r="B11" s="48"/>
      <c r="C11" s="64"/>
      <c r="D11" s="48"/>
      <c r="E11" s="57"/>
      <c r="F11" s="48"/>
      <c r="G11" s="48"/>
      <c r="H11" s="48"/>
      <c r="I11" s="50"/>
    </row>
    <row r="12" spans="1:9" ht="24.75" customHeight="1" x14ac:dyDescent="0.15">
      <c r="A12" s="44"/>
      <c r="B12" s="48"/>
      <c r="C12" s="63"/>
      <c r="D12" s="48"/>
      <c r="E12" s="52"/>
      <c r="F12" s="48"/>
      <c r="G12" s="48"/>
      <c r="H12" s="48"/>
      <c r="I12" s="50"/>
    </row>
    <row r="13" spans="1:9" ht="24.75" customHeight="1" x14ac:dyDescent="0.15">
      <c r="A13" s="44"/>
      <c r="B13" s="48"/>
      <c r="C13" s="65"/>
      <c r="D13" s="48"/>
      <c r="E13" s="57"/>
      <c r="F13" s="48"/>
      <c r="G13" s="48"/>
      <c r="H13" s="48"/>
      <c r="I13" s="53"/>
    </row>
    <row r="14" spans="1:9" ht="24.75" customHeight="1" x14ac:dyDescent="0.15">
      <c r="A14" s="51"/>
      <c r="B14" s="48"/>
      <c r="C14" s="66"/>
      <c r="D14" s="48"/>
      <c r="E14" s="52"/>
      <c r="F14" s="48"/>
      <c r="G14" s="48"/>
      <c r="H14" s="45"/>
      <c r="I14" s="53"/>
    </row>
    <row r="15" spans="1:9" ht="24.75" customHeight="1" x14ac:dyDescent="0.15">
      <c r="A15" s="51"/>
      <c r="B15" s="48"/>
      <c r="C15" s="66"/>
      <c r="D15" s="48"/>
      <c r="E15" s="52"/>
      <c r="F15" s="48"/>
      <c r="G15" s="45"/>
      <c r="H15" s="45"/>
      <c r="I15" s="55"/>
    </row>
    <row r="16" spans="1:9" ht="24.75" customHeight="1" x14ac:dyDescent="0.15">
      <c r="A16" s="51"/>
      <c r="B16" s="48"/>
      <c r="C16" s="64"/>
      <c r="D16" s="48"/>
      <c r="E16" s="58"/>
      <c r="F16" s="48"/>
      <c r="G16" s="48"/>
      <c r="H16" s="48"/>
      <c r="I16" s="50"/>
    </row>
    <row r="17" spans="1:9" ht="24.75" customHeight="1" x14ac:dyDescent="0.15">
      <c r="A17" s="51"/>
      <c r="B17" s="48"/>
      <c r="C17" s="64"/>
      <c r="D17" s="48"/>
      <c r="E17" s="58"/>
      <c r="F17" s="48"/>
      <c r="G17" s="48"/>
      <c r="H17" s="48"/>
      <c r="I17" s="50"/>
    </row>
    <row r="18" spans="1:9" ht="24.75" customHeight="1" x14ac:dyDescent="0.15">
      <c r="A18" s="51"/>
      <c r="B18" s="48"/>
      <c r="C18" s="64"/>
      <c r="D18" s="48"/>
      <c r="E18" s="58"/>
      <c r="F18" s="48"/>
      <c r="G18" s="48"/>
      <c r="H18" s="48"/>
      <c r="I18" s="50"/>
    </row>
    <row r="19" spans="1:9" ht="24.75" customHeight="1" thickBot="1" x14ac:dyDescent="0.2">
      <c r="A19" s="59"/>
      <c r="B19" s="60"/>
      <c r="C19" s="67"/>
      <c r="D19" s="60"/>
      <c r="E19" s="61"/>
      <c r="F19" s="60"/>
      <c r="G19" s="60"/>
      <c r="H19" s="60"/>
      <c r="I19" s="62"/>
    </row>
    <row r="24" spans="1:9" x14ac:dyDescent="0.15">
      <c r="C24" s="167" t="s">
        <v>99</v>
      </c>
      <c r="D24" s="167"/>
      <c r="E24" s="167"/>
      <c r="F24" s="167"/>
      <c r="G24" s="167"/>
      <c r="H24" s="167"/>
    </row>
    <row r="25" spans="1:9" x14ac:dyDescent="0.15">
      <c r="C25" s="167"/>
      <c r="D25" s="167"/>
      <c r="E25" s="167"/>
      <c r="F25" s="167"/>
      <c r="G25" s="167"/>
      <c r="H25" s="167"/>
    </row>
    <row r="26" spans="1:9" x14ac:dyDescent="0.15">
      <c r="C26" s="167"/>
      <c r="D26" s="167"/>
      <c r="E26" s="167"/>
      <c r="F26" s="167"/>
      <c r="G26" s="167"/>
      <c r="H26" s="167"/>
    </row>
    <row r="27" spans="1:9" x14ac:dyDescent="0.15">
      <c r="C27" s="167"/>
      <c r="D27" s="167"/>
      <c r="E27" s="167"/>
      <c r="F27" s="167"/>
      <c r="G27" s="167"/>
      <c r="H27" s="167"/>
    </row>
    <row r="28" spans="1:9" x14ac:dyDescent="0.15">
      <c r="C28" s="167"/>
      <c r="D28" s="167"/>
      <c r="E28" s="167"/>
      <c r="F28" s="167"/>
      <c r="G28" s="167"/>
      <c r="H28" s="167"/>
    </row>
    <row r="29" spans="1:9" x14ac:dyDescent="0.15">
      <c r="C29" s="167"/>
      <c r="D29" s="167"/>
      <c r="E29" s="167"/>
      <c r="F29" s="167"/>
      <c r="G29" s="167"/>
      <c r="H29" s="167"/>
    </row>
    <row r="30" spans="1:9" x14ac:dyDescent="0.15">
      <c r="C30" s="167"/>
      <c r="D30" s="167"/>
      <c r="E30" s="167"/>
      <c r="F30" s="167"/>
      <c r="G30" s="167"/>
      <c r="H30" s="167"/>
    </row>
    <row r="31" spans="1:9" x14ac:dyDescent="0.15">
      <c r="C31" s="167"/>
      <c r="D31" s="167"/>
      <c r="E31" s="167"/>
      <c r="F31" s="167"/>
      <c r="G31" s="167"/>
      <c r="H31" s="167"/>
    </row>
    <row r="32" spans="1:9" x14ac:dyDescent="0.15">
      <c r="C32" s="167"/>
      <c r="D32" s="167"/>
      <c r="E32" s="167"/>
      <c r="F32" s="167"/>
      <c r="G32" s="167"/>
      <c r="H32" s="167"/>
    </row>
  </sheetData>
  <mergeCells count="2">
    <mergeCell ref="A1:I1"/>
    <mergeCell ref="C24:H32"/>
  </mergeCells>
  <phoneticPr fontId="3" type="noConversion"/>
  <dataValidations count="2">
    <dataValidation type="list" allowBlank="1" showInputMessage="1" showErrorMessage="1" sqref="D16:D19">
      <formula1>"대안,턴키,일반,PQ,수의,실적"</formula1>
    </dataValidation>
    <dataValidation type="textLength" operator="lessThanOrEqual" allowBlank="1" showInputMessage="1" showErrorMessage="1" sqref="F10:F19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3"/>
  <sheetViews>
    <sheetView zoomScale="85" zoomScaleNormal="85" workbookViewId="0">
      <selection activeCell="G25" sqref="G25:G26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 customWidth="1"/>
    <col min="11" max="11" width="11.6640625" style="24" customWidth="1"/>
    <col min="12" max="12" width="11.33203125" style="23" bestFit="1" customWidth="1"/>
  </cols>
  <sheetData>
    <row r="1" spans="1:13" ht="26.25" thickBot="1" x14ac:dyDescent="0.2">
      <c r="A1" s="166" t="s">
        <v>97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</row>
    <row r="2" spans="1:13" ht="27" customHeight="1" thickBot="1" x14ac:dyDescent="0.2">
      <c r="A2" s="39" t="s">
        <v>48</v>
      </c>
      <c r="B2" s="40" t="s">
        <v>49</v>
      </c>
      <c r="C2" s="41" t="s">
        <v>96</v>
      </c>
      <c r="D2" s="41" t="s">
        <v>95</v>
      </c>
      <c r="E2" s="41" t="s">
        <v>0</v>
      </c>
      <c r="F2" s="40" t="s">
        <v>94</v>
      </c>
      <c r="G2" s="40" t="s">
        <v>93</v>
      </c>
      <c r="H2" s="40" t="s">
        <v>92</v>
      </c>
      <c r="I2" s="40" t="s">
        <v>91</v>
      </c>
      <c r="J2" s="41" t="s">
        <v>50</v>
      </c>
      <c r="K2" s="41" t="s">
        <v>51</v>
      </c>
      <c r="L2" s="41" t="s">
        <v>52</v>
      </c>
      <c r="M2" s="43" t="s">
        <v>1</v>
      </c>
    </row>
    <row r="3" spans="1:13" ht="27" customHeight="1" thickTop="1" thickBot="1" x14ac:dyDescent="0.2">
      <c r="A3" s="106"/>
      <c r="B3" s="103"/>
      <c r="C3" s="109" t="s">
        <v>131</v>
      </c>
      <c r="D3" s="105"/>
      <c r="E3" s="103"/>
      <c r="F3" s="104"/>
      <c r="G3" s="104"/>
      <c r="H3" s="104"/>
      <c r="I3" s="104"/>
      <c r="J3" s="103"/>
      <c r="K3" s="103"/>
      <c r="L3" s="103"/>
      <c r="M3" s="102"/>
    </row>
    <row r="16" spans="1:13" ht="13.5" customHeight="1" x14ac:dyDescent="0.15">
      <c r="C16" s="152"/>
      <c r="D16" s="152"/>
      <c r="E16" s="152"/>
      <c r="F16" s="152"/>
      <c r="G16" s="152"/>
      <c r="H16" s="152"/>
      <c r="I16" s="152"/>
      <c r="J16" s="152"/>
      <c r="K16" s="152"/>
    </row>
    <row r="17" spans="3:11" ht="13.5" customHeight="1" x14ac:dyDescent="0.15">
      <c r="C17" s="152"/>
      <c r="D17" s="152"/>
      <c r="E17" s="152"/>
      <c r="F17" s="152"/>
      <c r="G17" s="152"/>
      <c r="H17" s="152"/>
      <c r="I17" s="152"/>
      <c r="J17" s="152"/>
      <c r="K17" s="152"/>
    </row>
    <row r="18" spans="3:11" ht="13.5" customHeight="1" x14ac:dyDescent="0.15">
      <c r="C18" s="152"/>
      <c r="D18" s="152"/>
      <c r="E18" s="152"/>
      <c r="F18" s="152"/>
      <c r="G18" s="152"/>
      <c r="H18" s="152"/>
      <c r="I18" s="152"/>
      <c r="J18" s="152"/>
      <c r="K18" s="152"/>
    </row>
    <row r="19" spans="3:11" ht="13.5" customHeight="1" x14ac:dyDescent="0.15">
      <c r="C19" s="152"/>
      <c r="D19" s="152"/>
      <c r="E19" s="152"/>
      <c r="F19" s="152"/>
      <c r="G19" s="152"/>
      <c r="H19" s="152"/>
      <c r="I19" s="152"/>
      <c r="J19" s="152"/>
      <c r="K19" s="152"/>
    </row>
    <row r="20" spans="3:11" ht="13.5" customHeight="1" x14ac:dyDescent="0.15">
      <c r="C20" s="152"/>
      <c r="D20" s="152"/>
      <c r="E20" s="152"/>
      <c r="F20" s="152"/>
      <c r="G20" s="152"/>
      <c r="H20" s="152"/>
      <c r="I20" s="152"/>
      <c r="J20" s="152"/>
      <c r="K20" s="152"/>
    </row>
    <row r="21" spans="3:11" ht="13.5" customHeight="1" x14ac:dyDescent="0.15">
      <c r="C21" s="152"/>
      <c r="D21" s="152"/>
      <c r="E21" s="152"/>
      <c r="F21" s="152"/>
      <c r="G21" s="152"/>
      <c r="H21" s="152"/>
      <c r="I21" s="152"/>
      <c r="J21" s="152"/>
      <c r="K21" s="152"/>
    </row>
    <row r="22" spans="3:11" ht="13.5" customHeight="1" x14ac:dyDescent="0.15">
      <c r="C22" s="152"/>
      <c r="D22" s="152"/>
      <c r="E22" s="152"/>
      <c r="F22" s="152"/>
      <c r="G22" s="152"/>
      <c r="H22" s="152"/>
      <c r="I22" s="152"/>
      <c r="J22" s="152"/>
      <c r="K22" s="152"/>
    </row>
    <row r="23" spans="3:11" ht="13.5" customHeight="1" x14ac:dyDescent="0.15">
      <c r="C23" s="152"/>
      <c r="D23" s="152"/>
      <c r="E23" s="152"/>
      <c r="F23" s="152"/>
      <c r="G23" s="152"/>
      <c r="H23" s="152"/>
      <c r="I23" s="152"/>
      <c r="J23" s="152"/>
      <c r="K23" s="152"/>
    </row>
    <row r="24" spans="3:11" ht="13.5" customHeight="1" x14ac:dyDescent="0.15">
      <c r="C24" s="152"/>
      <c r="D24" s="152"/>
      <c r="E24" s="152"/>
      <c r="F24" s="152"/>
      <c r="G24" s="152"/>
      <c r="H24" s="152"/>
      <c r="I24" s="152"/>
      <c r="J24" s="152"/>
      <c r="K24" s="152"/>
    </row>
    <row r="25" spans="3:11" ht="13.5" customHeight="1" x14ac:dyDescent="0.15">
      <c r="C25" s="152"/>
      <c r="D25" s="152"/>
      <c r="E25" s="152"/>
      <c r="F25" s="152"/>
      <c r="G25" s="152"/>
      <c r="H25" s="152"/>
      <c r="I25" s="152"/>
      <c r="J25" s="152"/>
      <c r="K25" s="152"/>
    </row>
    <row r="26" spans="3:11" ht="13.5" customHeight="1" x14ac:dyDescent="0.15">
      <c r="C26" s="152"/>
      <c r="D26" s="152"/>
      <c r="E26" s="152"/>
      <c r="F26" s="152"/>
      <c r="G26" s="152"/>
      <c r="H26" s="152"/>
      <c r="I26" s="152"/>
      <c r="J26" s="152"/>
      <c r="K26" s="152"/>
    </row>
    <row r="27" spans="3:11" ht="13.5" customHeight="1" x14ac:dyDescent="0.15">
      <c r="C27" s="152"/>
      <c r="D27" s="152"/>
      <c r="E27" s="152"/>
      <c r="F27" s="152"/>
      <c r="G27" s="152"/>
      <c r="H27" s="152"/>
      <c r="I27" s="152"/>
      <c r="J27" s="152"/>
      <c r="K27" s="152"/>
    </row>
    <row r="28" spans="3:11" ht="13.5" customHeight="1" x14ac:dyDescent="0.15">
      <c r="C28" s="152"/>
      <c r="D28" s="152"/>
      <c r="E28" s="152"/>
      <c r="F28" s="152"/>
      <c r="G28" s="152"/>
      <c r="H28" s="152"/>
      <c r="I28" s="152"/>
      <c r="J28" s="152"/>
      <c r="K28" s="152"/>
    </row>
    <row r="29" spans="3:11" ht="13.5" customHeight="1" x14ac:dyDescent="0.15">
      <c r="C29" s="152"/>
      <c r="D29" s="152"/>
      <c r="E29" s="152"/>
      <c r="F29" s="152"/>
      <c r="G29" s="152"/>
      <c r="H29" s="152"/>
      <c r="I29" s="152"/>
      <c r="J29" s="152"/>
      <c r="K29" s="152"/>
    </row>
    <row r="30" spans="3:11" ht="13.5" customHeight="1" x14ac:dyDescent="0.15">
      <c r="C30" s="152"/>
      <c r="D30" s="152"/>
      <c r="E30" s="152"/>
      <c r="F30" s="152"/>
      <c r="G30" s="152"/>
      <c r="H30" s="152"/>
      <c r="I30" s="152"/>
      <c r="J30" s="152"/>
      <c r="K30" s="152"/>
    </row>
    <row r="31" spans="3:11" ht="13.5" customHeight="1" x14ac:dyDescent="0.15">
      <c r="C31" s="152"/>
      <c r="D31" s="152"/>
      <c r="E31" s="152"/>
      <c r="F31" s="152"/>
      <c r="G31" s="152"/>
      <c r="H31" s="152"/>
      <c r="I31" s="152"/>
      <c r="J31" s="152"/>
      <c r="K31" s="152"/>
    </row>
    <row r="32" spans="3:11" ht="13.5" customHeight="1" x14ac:dyDescent="0.15">
      <c r="C32" s="152"/>
      <c r="D32" s="152"/>
      <c r="E32" s="152"/>
      <c r="F32" s="152"/>
      <c r="G32" s="152"/>
      <c r="H32" s="152"/>
      <c r="I32" s="152"/>
      <c r="J32" s="152"/>
      <c r="K32" s="152"/>
    </row>
    <row r="33" spans="3:11" ht="13.5" customHeight="1" x14ac:dyDescent="0.15">
      <c r="C33" s="152"/>
      <c r="D33" s="152"/>
      <c r="E33" s="152"/>
      <c r="F33" s="152"/>
      <c r="G33" s="152"/>
      <c r="H33" s="152"/>
      <c r="I33" s="152"/>
      <c r="J33" s="152"/>
      <c r="K33" s="152"/>
    </row>
  </sheetData>
  <mergeCells count="1">
    <mergeCell ref="A1:M1"/>
  </mergeCells>
  <phoneticPr fontId="3" type="noConversion"/>
  <dataValidations count="3">
    <dataValidation type="textLength" operator="lessThanOrEqual" allowBlank="1" showInputMessage="1" showErrorMessage="1" sqref="J3">
      <formula1>6</formula1>
    </dataValidation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activeCell="C7" sqref="C7"/>
    </sheetView>
  </sheetViews>
  <sheetFormatPr defaultRowHeight="13.5" x14ac:dyDescent="0.1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1.109375" style="8" customWidth="1"/>
    <col min="10" max="10" width="9.6640625" style="8" customWidth="1"/>
    <col min="11" max="11" width="8.44140625" style="8" customWidth="1"/>
  </cols>
  <sheetData>
    <row r="1" spans="1:11" ht="25.5" x14ac:dyDescent="0.15">
      <c r="A1" s="168" t="s">
        <v>2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</row>
    <row r="2" spans="1:11" ht="25.5" x14ac:dyDescent="0.15">
      <c r="A2" s="165" t="s">
        <v>114</v>
      </c>
      <c r="B2" s="165"/>
      <c r="C2" s="165"/>
      <c r="D2" s="1"/>
      <c r="E2" s="1"/>
      <c r="F2" s="2"/>
      <c r="G2" s="2"/>
      <c r="H2" s="2"/>
      <c r="I2" s="2"/>
      <c r="J2" s="169" t="s">
        <v>3</v>
      </c>
      <c r="K2" s="169"/>
    </row>
    <row r="3" spans="1:11" ht="22.5" customHeight="1" x14ac:dyDescent="0.15">
      <c r="A3" s="10" t="s">
        <v>4</v>
      </c>
      <c r="B3" s="11" t="s">
        <v>5</v>
      </c>
      <c r="C3" s="11" t="s">
        <v>0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</v>
      </c>
    </row>
    <row r="4" spans="1:11" ht="47.25" customHeight="1" x14ac:dyDescent="0.15">
      <c r="A4" s="3"/>
      <c r="B4" s="110" t="s">
        <v>125</v>
      </c>
      <c r="C4" s="32"/>
      <c r="D4" s="7"/>
      <c r="E4" s="6"/>
      <c r="F4" s="6"/>
      <c r="G4" s="13"/>
      <c r="H4" s="13"/>
      <c r="I4" s="32"/>
      <c r="J4" s="4"/>
      <c r="K4" s="5"/>
    </row>
    <row r="5" spans="1:11" ht="47.25" customHeight="1" x14ac:dyDescent="0.15">
      <c r="A5" s="3"/>
      <c r="B5" s="33"/>
      <c r="C5" s="32"/>
      <c r="D5" s="7"/>
      <c r="E5" s="6"/>
      <c r="F5" s="6"/>
      <c r="G5" s="13"/>
      <c r="H5" s="13"/>
      <c r="I5" s="32"/>
      <c r="J5" s="4"/>
      <c r="K5" s="5"/>
    </row>
    <row r="6" spans="1:11" ht="47.25" customHeight="1" x14ac:dyDescent="0.15">
      <c r="A6" s="95"/>
      <c r="B6" s="95"/>
      <c r="C6" s="97"/>
      <c r="D6" s="3"/>
      <c r="E6" s="3"/>
      <c r="F6" s="97"/>
      <c r="G6" s="96"/>
      <c r="H6" s="95"/>
      <c r="I6" s="95"/>
      <c r="J6" s="95"/>
      <c r="K6" s="95"/>
    </row>
    <row r="7" spans="1:11" ht="47.25" customHeight="1" x14ac:dyDescent="0.15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</row>
    <row r="8" spans="1:11" ht="47.25" customHeight="1" x14ac:dyDescent="0.15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</row>
    <row r="9" spans="1:11" ht="47.25" customHeight="1" x14ac:dyDescent="0.15">
      <c r="A9" s="95"/>
      <c r="B9" s="95"/>
      <c r="C9" s="95"/>
      <c r="D9" s="95"/>
      <c r="E9" s="95"/>
      <c r="F9" s="95"/>
      <c r="G9" s="95"/>
      <c r="H9" s="95"/>
      <c r="I9" s="95"/>
      <c r="J9" s="95"/>
      <c r="K9" s="95"/>
    </row>
    <row r="10" spans="1:11" ht="47.25" customHeight="1" x14ac:dyDescent="0.15">
      <c r="A10" s="95"/>
      <c r="B10" s="95"/>
      <c r="C10" s="95"/>
      <c r="D10" s="95"/>
      <c r="E10" s="95"/>
      <c r="F10" s="95"/>
      <c r="G10" s="95"/>
      <c r="H10" s="95"/>
      <c r="I10" s="95"/>
      <c r="J10" s="95"/>
      <c r="K10" s="95"/>
    </row>
    <row r="11" spans="1:11" ht="47.25" customHeight="1" x14ac:dyDescent="0.15">
      <c r="A11" s="95"/>
      <c r="B11" s="95"/>
      <c r="C11" s="95"/>
      <c r="D11" s="95"/>
      <c r="E11" s="95"/>
      <c r="F11" s="95"/>
      <c r="G11" s="95"/>
      <c r="H11" s="95"/>
      <c r="I11" s="95"/>
      <c r="J11" s="95"/>
      <c r="K11" s="95"/>
    </row>
    <row r="12" spans="1:11" ht="47.25" customHeight="1" x14ac:dyDescent="0.15">
      <c r="A12" s="95"/>
      <c r="B12" s="95"/>
      <c r="C12" s="95"/>
      <c r="D12" s="95"/>
      <c r="E12" s="95"/>
      <c r="F12" s="95"/>
      <c r="G12" s="95"/>
      <c r="H12" s="95"/>
      <c r="I12" s="95"/>
      <c r="J12" s="95"/>
      <c r="K12" s="95"/>
    </row>
    <row r="13" spans="1:11" ht="47.25" customHeight="1" x14ac:dyDescent="0.15">
      <c r="A13" s="95"/>
      <c r="B13" s="95"/>
      <c r="C13" s="95"/>
      <c r="D13" s="95"/>
      <c r="E13" s="95"/>
      <c r="F13" s="95"/>
      <c r="G13" s="95"/>
      <c r="H13" s="95"/>
      <c r="I13" s="95"/>
      <c r="J13" s="95"/>
      <c r="K13" s="95"/>
    </row>
    <row r="22" spans="2:10" x14ac:dyDescent="0.15">
      <c r="B22" s="170" t="s">
        <v>100</v>
      </c>
      <c r="C22" s="170"/>
      <c r="D22" s="170"/>
      <c r="E22" s="170"/>
      <c r="F22" s="170"/>
      <c r="G22" s="170"/>
      <c r="H22" s="170"/>
      <c r="I22" s="170"/>
      <c r="J22" s="170"/>
    </row>
    <row r="23" spans="2:10" x14ac:dyDescent="0.15">
      <c r="B23" s="170"/>
      <c r="C23" s="170"/>
      <c r="D23" s="170"/>
      <c r="E23" s="170"/>
      <c r="F23" s="170"/>
      <c r="G23" s="170"/>
      <c r="H23" s="170"/>
      <c r="I23" s="170"/>
      <c r="J23" s="170"/>
    </row>
    <row r="24" spans="2:10" x14ac:dyDescent="0.15">
      <c r="B24" s="170"/>
      <c r="C24" s="170"/>
      <c r="D24" s="170"/>
      <c r="E24" s="170"/>
      <c r="F24" s="170"/>
      <c r="G24" s="170"/>
      <c r="H24" s="170"/>
      <c r="I24" s="170"/>
      <c r="J24" s="170"/>
    </row>
    <row r="25" spans="2:10" x14ac:dyDescent="0.15">
      <c r="B25" s="170"/>
      <c r="C25" s="170"/>
      <c r="D25" s="170"/>
      <c r="E25" s="170"/>
      <c r="F25" s="170"/>
      <c r="G25" s="170"/>
      <c r="H25" s="170"/>
      <c r="I25" s="170"/>
      <c r="J25" s="170"/>
    </row>
    <row r="26" spans="2:10" x14ac:dyDescent="0.15">
      <c r="B26" s="170"/>
      <c r="C26" s="170"/>
      <c r="D26" s="170"/>
      <c r="E26" s="170"/>
      <c r="F26" s="170"/>
      <c r="G26" s="170"/>
      <c r="H26" s="170"/>
      <c r="I26" s="170"/>
      <c r="J26" s="170"/>
    </row>
    <row r="27" spans="2:10" x14ac:dyDescent="0.15">
      <c r="B27" s="170"/>
      <c r="C27" s="170"/>
      <c r="D27" s="170"/>
      <c r="E27" s="170"/>
      <c r="F27" s="170"/>
      <c r="G27" s="170"/>
      <c r="H27" s="170"/>
      <c r="I27" s="170"/>
      <c r="J27" s="170"/>
    </row>
    <row r="28" spans="2:10" x14ac:dyDescent="0.15">
      <c r="B28" s="170"/>
      <c r="C28" s="170"/>
      <c r="D28" s="170"/>
      <c r="E28" s="170"/>
      <c r="F28" s="170"/>
      <c r="G28" s="170"/>
      <c r="H28" s="170"/>
      <c r="I28" s="170"/>
      <c r="J28" s="170"/>
    </row>
    <row r="29" spans="2:10" x14ac:dyDescent="0.15">
      <c r="B29" s="170"/>
      <c r="C29" s="170"/>
      <c r="D29" s="170"/>
      <c r="E29" s="170"/>
      <c r="F29" s="170"/>
      <c r="G29" s="170"/>
      <c r="H29" s="170"/>
      <c r="I29" s="170"/>
      <c r="J29" s="170"/>
    </row>
    <row r="30" spans="2:10" x14ac:dyDescent="0.15">
      <c r="B30" s="170"/>
      <c r="C30" s="170"/>
      <c r="D30" s="170"/>
      <c r="E30" s="170"/>
      <c r="F30" s="170"/>
      <c r="G30" s="170"/>
      <c r="H30" s="170"/>
      <c r="I30" s="170"/>
      <c r="J30" s="170"/>
    </row>
    <row r="31" spans="2:10" x14ac:dyDescent="0.15">
      <c r="B31" s="170"/>
      <c r="C31" s="170"/>
      <c r="D31" s="170"/>
      <c r="E31" s="170"/>
      <c r="F31" s="170"/>
      <c r="G31" s="170"/>
      <c r="H31" s="170"/>
      <c r="I31" s="170"/>
      <c r="J31" s="170"/>
    </row>
    <row r="32" spans="2:10" x14ac:dyDescent="0.15">
      <c r="B32" s="170"/>
      <c r="C32" s="170"/>
      <c r="D32" s="170"/>
      <c r="E32" s="170"/>
      <c r="F32" s="170"/>
      <c r="G32" s="170"/>
      <c r="H32" s="170"/>
      <c r="I32" s="170"/>
      <c r="J32" s="170"/>
    </row>
    <row r="33" spans="2:10" x14ac:dyDescent="0.15">
      <c r="B33" s="170"/>
      <c r="C33" s="170"/>
      <c r="D33" s="170"/>
      <c r="E33" s="170"/>
      <c r="F33" s="170"/>
      <c r="G33" s="170"/>
      <c r="H33" s="170"/>
      <c r="I33" s="170"/>
      <c r="J33" s="170"/>
    </row>
    <row r="34" spans="2:10" x14ac:dyDescent="0.15">
      <c r="B34" s="170"/>
      <c r="C34" s="170"/>
      <c r="D34" s="170"/>
      <c r="E34" s="170"/>
      <c r="F34" s="170"/>
      <c r="G34" s="170"/>
      <c r="H34" s="170"/>
      <c r="I34" s="170"/>
      <c r="J34" s="170"/>
    </row>
    <row r="35" spans="2:10" x14ac:dyDescent="0.15">
      <c r="B35" s="170"/>
      <c r="C35" s="170"/>
      <c r="D35" s="170"/>
      <c r="E35" s="170"/>
      <c r="F35" s="170"/>
      <c r="G35" s="170"/>
      <c r="H35" s="170"/>
      <c r="I35" s="170"/>
      <c r="J35" s="170"/>
    </row>
  </sheetData>
  <mergeCells count="4">
    <mergeCell ref="A1:K1"/>
    <mergeCell ref="J2:K2"/>
    <mergeCell ref="B22:J35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Normal="100" workbookViewId="0">
      <selection activeCell="D16" sqref="D16"/>
    </sheetView>
  </sheetViews>
  <sheetFormatPr defaultRowHeight="13.5" x14ac:dyDescent="0.1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10" width="9.6640625" style="8" customWidth="1"/>
    <col min="11" max="11" width="8.44140625" style="8" customWidth="1"/>
  </cols>
  <sheetData>
    <row r="1" spans="1:11" ht="25.5" x14ac:dyDescent="0.15">
      <c r="A1" s="168" t="s">
        <v>24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</row>
    <row r="2" spans="1:11" ht="25.5" x14ac:dyDescent="0.15">
      <c r="A2" s="165" t="s">
        <v>114</v>
      </c>
      <c r="B2" s="165"/>
      <c r="C2" s="165"/>
      <c r="D2" s="1"/>
      <c r="E2" s="1"/>
      <c r="F2" s="12"/>
      <c r="G2" s="12"/>
      <c r="H2" s="12"/>
      <c r="I2" s="12"/>
      <c r="J2" s="169" t="s">
        <v>3</v>
      </c>
      <c r="K2" s="169"/>
    </row>
    <row r="3" spans="1:11" ht="22.5" customHeight="1" x14ac:dyDescent="0.15">
      <c r="A3" s="10" t="s">
        <v>4</v>
      </c>
      <c r="B3" s="11" t="s">
        <v>5</v>
      </c>
      <c r="C3" s="11" t="s">
        <v>0</v>
      </c>
      <c r="D3" s="11" t="s">
        <v>8</v>
      </c>
      <c r="E3" s="11" t="s">
        <v>25</v>
      </c>
      <c r="F3" s="11" t="s">
        <v>20</v>
      </c>
      <c r="G3" s="11" t="s">
        <v>26</v>
      </c>
      <c r="H3" s="11" t="s">
        <v>29</v>
      </c>
      <c r="I3" s="11" t="s">
        <v>27</v>
      </c>
      <c r="J3" s="11" t="s">
        <v>28</v>
      </c>
      <c r="K3" s="11" t="s">
        <v>1</v>
      </c>
    </row>
    <row r="4" spans="1:11" ht="42" customHeight="1" x14ac:dyDescent="0.15">
      <c r="A4" s="3"/>
      <c r="B4" s="110" t="s">
        <v>125</v>
      </c>
      <c r="C4" s="32"/>
      <c r="D4" s="71"/>
      <c r="E4" s="70"/>
      <c r="F4" s="72"/>
      <c r="G4" s="74"/>
      <c r="H4" s="98"/>
      <c r="I4" s="98"/>
      <c r="J4" s="98"/>
      <c r="K4" s="73"/>
    </row>
    <row r="5" spans="1:11" ht="42" customHeight="1" x14ac:dyDescent="0.15">
      <c r="A5" s="3"/>
      <c r="B5" s="99"/>
      <c r="C5" s="32"/>
      <c r="D5" s="71"/>
      <c r="E5" s="70"/>
      <c r="F5" s="72"/>
      <c r="G5" s="74"/>
      <c r="H5" s="98"/>
      <c r="I5" s="98"/>
      <c r="J5" s="100"/>
      <c r="K5" s="73"/>
    </row>
    <row r="6" spans="1:11" ht="42" customHeight="1" x14ac:dyDescent="0.15">
      <c r="A6" s="3"/>
      <c r="B6" s="3"/>
      <c r="C6" s="97"/>
      <c r="D6" s="3"/>
      <c r="E6" s="3"/>
      <c r="F6" s="97"/>
      <c r="G6" s="3"/>
      <c r="H6" s="3"/>
      <c r="I6" s="3"/>
      <c r="J6" s="3"/>
      <c r="K6" s="3"/>
    </row>
    <row r="7" spans="1:11" ht="42" customHeight="1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42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42" customHeight="1" x14ac:dyDescent="0.1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42" customHeight="1" x14ac:dyDescent="0.1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6" spans="1:11" ht="13.5" customHeight="1" x14ac:dyDescent="0.15">
      <c r="B16" s="154"/>
      <c r="C16" s="154"/>
      <c r="D16" s="154"/>
      <c r="E16" s="154"/>
      <c r="F16" s="154"/>
      <c r="G16" s="154"/>
      <c r="H16" s="154"/>
      <c r="I16" s="154"/>
      <c r="J16" s="154"/>
    </row>
    <row r="17" spans="2:10" ht="13.5" customHeight="1" x14ac:dyDescent="0.15">
      <c r="B17" s="154"/>
      <c r="C17" s="154"/>
      <c r="D17" s="154"/>
      <c r="E17" s="154"/>
      <c r="F17" s="154"/>
      <c r="G17" s="154"/>
      <c r="H17" s="154"/>
      <c r="I17" s="154"/>
      <c r="J17" s="154"/>
    </row>
    <row r="18" spans="2:10" ht="13.5" customHeight="1" x14ac:dyDescent="0.15">
      <c r="B18" s="154"/>
      <c r="C18" s="154"/>
      <c r="D18" s="154"/>
      <c r="E18" s="154"/>
      <c r="F18" s="154"/>
      <c r="G18" s="154"/>
      <c r="H18" s="154"/>
      <c r="I18" s="154"/>
      <c r="J18" s="154"/>
    </row>
    <row r="19" spans="2:10" ht="13.5" customHeight="1" x14ac:dyDescent="0.15">
      <c r="B19" s="154"/>
      <c r="C19" s="154"/>
      <c r="D19" s="154"/>
      <c r="E19" s="154"/>
      <c r="F19" s="154"/>
      <c r="G19" s="154"/>
      <c r="H19" s="154"/>
      <c r="I19" s="154"/>
      <c r="J19" s="154"/>
    </row>
    <row r="20" spans="2:10" ht="13.5" customHeight="1" x14ac:dyDescent="0.15">
      <c r="B20" s="154"/>
      <c r="C20" s="154"/>
      <c r="D20" s="154"/>
      <c r="E20" s="154"/>
      <c r="F20" s="154"/>
      <c r="G20" s="154"/>
      <c r="H20" s="154"/>
      <c r="I20" s="154"/>
      <c r="J20" s="154"/>
    </row>
    <row r="21" spans="2:10" ht="13.5" customHeight="1" x14ac:dyDescent="0.15">
      <c r="B21" s="154"/>
      <c r="C21" s="154"/>
      <c r="D21" s="154"/>
      <c r="E21" s="154"/>
      <c r="F21" s="154"/>
      <c r="G21" s="154"/>
      <c r="H21" s="154"/>
      <c r="I21" s="154"/>
      <c r="J21" s="154"/>
    </row>
    <row r="22" spans="2:10" ht="13.5" customHeight="1" x14ac:dyDescent="0.15">
      <c r="B22" s="154"/>
      <c r="C22" s="154"/>
      <c r="D22" s="154"/>
      <c r="E22" s="154"/>
      <c r="F22" s="154"/>
      <c r="G22" s="154"/>
      <c r="H22" s="154"/>
      <c r="I22" s="154"/>
      <c r="J22" s="154"/>
    </row>
    <row r="23" spans="2:10" ht="13.5" customHeight="1" x14ac:dyDescent="0.15">
      <c r="B23" s="154"/>
      <c r="C23" s="154"/>
      <c r="D23" s="154"/>
      <c r="E23" s="154"/>
      <c r="F23" s="154"/>
      <c r="G23" s="154"/>
      <c r="H23" s="154"/>
      <c r="I23" s="154"/>
      <c r="J23" s="154"/>
    </row>
    <row r="24" spans="2:10" ht="13.5" customHeight="1" x14ac:dyDescent="0.15">
      <c r="B24" s="154"/>
      <c r="C24" s="154"/>
      <c r="D24" s="154"/>
      <c r="E24" s="154"/>
      <c r="F24" s="154"/>
      <c r="G24" s="154"/>
      <c r="H24" s="154"/>
      <c r="I24" s="154"/>
      <c r="J24" s="154"/>
    </row>
  </sheetData>
  <mergeCells count="3">
    <mergeCell ref="A1:K1"/>
    <mergeCell ref="J2:K2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zoomScaleNormal="100" workbookViewId="0">
      <selection activeCell="C15" sqref="C15"/>
    </sheetView>
  </sheetViews>
  <sheetFormatPr defaultRowHeight="13.5" x14ac:dyDescent="0.15"/>
  <cols>
    <col min="1" max="1" width="32.77734375" style="8" customWidth="1"/>
    <col min="2" max="2" width="15.77734375" style="8" customWidth="1"/>
    <col min="3" max="3" width="9.5546875" style="8" customWidth="1"/>
    <col min="4" max="4" width="8.88671875" style="8" customWidth="1"/>
    <col min="5" max="5" width="9.21875" style="8" customWidth="1"/>
    <col min="6" max="9" width="9.6640625" style="8" customWidth="1"/>
  </cols>
  <sheetData>
    <row r="1" spans="1:9" ht="25.5" x14ac:dyDescent="0.15">
      <c r="A1" s="168" t="s">
        <v>13</v>
      </c>
      <c r="B1" s="168"/>
      <c r="C1" s="168"/>
      <c r="D1" s="168"/>
      <c r="E1" s="168"/>
      <c r="F1" s="168"/>
      <c r="G1" s="168"/>
      <c r="H1" s="168"/>
      <c r="I1" s="168"/>
    </row>
    <row r="2" spans="1:9" ht="25.5" x14ac:dyDescent="0.15">
      <c r="A2" s="165" t="s">
        <v>114</v>
      </c>
      <c r="B2" s="165"/>
      <c r="C2" s="165"/>
      <c r="D2" s="1"/>
      <c r="E2" s="1"/>
      <c r="F2" s="2"/>
      <c r="G2" s="2"/>
      <c r="H2" s="169" t="s">
        <v>3</v>
      </c>
      <c r="I2" s="169"/>
    </row>
    <row r="3" spans="1:9" s="137" customFormat="1" ht="29.25" customHeight="1" x14ac:dyDescent="0.15">
      <c r="A3" s="135" t="s">
        <v>5</v>
      </c>
      <c r="B3" s="135" t="s">
        <v>31</v>
      </c>
      <c r="C3" s="135" t="s">
        <v>14</v>
      </c>
      <c r="D3" s="135" t="s">
        <v>15</v>
      </c>
      <c r="E3" s="135" t="s">
        <v>16</v>
      </c>
      <c r="F3" s="135" t="s">
        <v>17</v>
      </c>
      <c r="G3" s="136" t="s">
        <v>67</v>
      </c>
      <c r="H3" s="135" t="s">
        <v>30</v>
      </c>
      <c r="I3" s="135" t="s">
        <v>18</v>
      </c>
    </row>
    <row r="4" spans="1:9" s="137" customFormat="1" ht="29.25" customHeight="1" x14ac:dyDescent="0.15">
      <c r="A4" s="128" t="s">
        <v>141</v>
      </c>
      <c r="B4" s="138" t="s">
        <v>80</v>
      </c>
      <c r="C4" s="123">
        <v>3475200</v>
      </c>
      <c r="D4" s="139" t="s">
        <v>110</v>
      </c>
      <c r="E4" s="139" t="s">
        <v>79</v>
      </c>
      <c r="F4" s="140" t="s">
        <v>78</v>
      </c>
      <c r="G4" s="140" t="s">
        <v>145</v>
      </c>
      <c r="H4" s="140" t="s">
        <v>145</v>
      </c>
      <c r="I4" s="128"/>
    </row>
    <row r="5" spans="1:9" s="137" customFormat="1" ht="29.25" customHeight="1" x14ac:dyDescent="0.15">
      <c r="A5" s="128" t="s">
        <v>142</v>
      </c>
      <c r="B5" s="141" t="s">
        <v>111</v>
      </c>
      <c r="C5" s="126">
        <v>6012000</v>
      </c>
      <c r="D5" s="139" t="s">
        <v>81</v>
      </c>
      <c r="E5" s="139" t="s">
        <v>79</v>
      </c>
      <c r="F5" s="140" t="s">
        <v>78</v>
      </c>
      <c r="G5" s="140" t="s">
        <v>145</v>
      </c>
      <c r="H5" s="140" t="s">
        <v>145</v>
      </c>
      <c r="I5" s="128"/>
    </row>
    <row r="6" spans="1:9" s="137" customFormat="1" ht="29.25" customHeight="1" x14ac:dyDescent="0.15">
      <c r="A6" s="128" t="s">
        <v>143</v>
      </c>
      <c r="B6" s="129" t="s">
        <v>112</v>
      </c>
      <c r="C6" s="126">
        <v>275180000</v>
      </c>
      <c r="D6" s="92" t="s">
        <v>118</v>
      </c>
      <c r="E6" s="92" t="s">
        <v>129</v>
      </c>
      <c r="F6" s="140" t="s">
        <v>120</v>
      </c>
      <c r="G6" s="140" t="s">
        <v>146</v>
      </c>
      <c r="H6" s="140" t="s">
        <v>146</v>
      </c>
      <c r="I6" s="128"/>
    </row>
    <row r="7" spans="1:9" s="137" customFormat="1" ht="29.25" customHeight="1" x14ac:dyDescent="0.15">
      <c r="A7" s="128" t="s">
        <v>144</v>
      </c>
      <c r="B7" s="129" t="s">
        <v>116</v>
      </c>
      <c r="C7" s="130">
        <v>1716000</v>
      </c>
      <c r="D7" s="92" t="s">
        <v>119</v>
      </c>
      <c r="E7" s="92" t="s">
        <v>128</v>
      </c>
      <c r="F7" s="140" t="s">
        <v>117</v>
      </c>
      <c r="G7" s="140" t="s">
        <v>145</v>
      </c>
      <c r="H7" s="140" t="s">
        <v>145</v>
      </c>
      <c r="I7" s="138" t="s">
        <v>115</v>
      </c>
    </row>
    <row r="8" spans="1:9" s="137" customFormat="1" ht="29.25" customHeight="1" x14ac:dyDescent="0.15">
      <c r="A8" s="128" t="s">
        <v>144</v>
      </c>
      <c r="B8" s="129" t="s">
        <v>121</v>
      </c>
      <c r="C8" s="130">
        <v>2400000</v>
      </c>
      <c r="D8" s="142" t="s">
        <v>79</v>
      </c>
      <c r="E8" s="142" t="s">
        <v>127</v>
      </c>
      <c r="F8" s="140" t="s">
        <v>117</v>
      </c>
      <c r="G8" s="140" t="s">
        <v>145</v>
      </c>
      <c r="H8" s="140" t="s">
        <v>145</v>
      </c>
      <c r="I8" s="143"/>
    </row>
    <row r="9" spans="1:9" s="137" customFormat="1" ht="29.25" customHeight="1" x14ac:dyDescent="0.15">
      <c r="A9" s="134" t="s">
        <v>132</v>
      </c>
      <c r="B9" s="129" t="s">
        <v>133</v>
      </c>
      <c r="C9" s="130">
        <v>1760000</v>
      </c>
      <c r="D9" s="144" t="s">
        <v>134</v>
      </c>
      <c r="E9" s="140" t="s">
        <v>135</v>
      </c>
      <c r="F9" s="140" t="s">
        <v>126</v>
      </c>
      <c r="G9" s="140" t="s">
        <v>147</v>
      </c>
      <c r="H9" s="140" t="s">
        <v>147</v>
      </c>
      <c r="I9" s="138" t="s">
        <v>115</v>
      </c>
    </row>
    <row r="10" spans="1:9" s="137" customFormat="1" ht="29.25" customHeight="1" x14ac:dyDescent="0.15">
      <c r="A10" s="134" t="s">
        <v>123</v>
      </c>
      <c r="B10" s="129" t="s">
        <v>122</v>
      </c>
      <c r="C10" s="130">
        <v>2200000</v>
      </c>
      <c r="D10" s="144" t="s">
        <v>140</v>
      </c>
      <c r="E10" s="140" t="s">
        <v>124</v>
      </c>
      <c r="F10" s="140" t="s">
        <v>126</v>
      </c>
      <c r="G10" s="140" t="s">
        <v>192</v>
      </c>
      <c r="H10" s="140" t="s">
        <v>148</v>
      </c>
      <c r="I10" s="138" t="s">
        <v>115</v>
      </c>
    </row>
    <row r="11" spans="1:9" s="137" customFormat="1" ht="29.25" customHeight="1" x14ac:dyDescent="0.15">
      <c r="A11" s="134" t="s">
        <v>164</v>
      </c>
      <c r="B11" s="129" t="s">
        <v>150</v>
      </c>
      <c r="C11" s="130">
        <v>2200000</v>
      </c>
      <c r="D11" s="144" t="s">
        <v>151</v>
      </c>
      <c r="E11" s="140" t="s">
        <v>152</v>
      </c>
      <c r="F11" s="140" t="s">
        <v>152</v>
      </c>
      <c r="G11" s="140" t="s">
        <v>152</v>
      </c>
      <c r="H11" s="140" t="s">
        <v>152</v>
      </c>
      <c r="I11" s="138"/>
    </row>
    <row r="12" spans="1:9" s="137" customFormat="1" ht="29.25" customHeight="1" x14ac:dyDescent="0.15">
      <c r="A12" s="134" t="s">
        <v>153</v>
      </c>
      <c r="B12" s="129" t="s">
        <v>154</v>
      </c>
      <c r="C12" s="130">
        <v>2090000</v>
      </c>
      <c r="D12" s="144" t="s">
        <v>156</v>
      </c>
      <c r="E12" s="140" t="s">
        <v>155</v>
      </c>
      <c r="F12" s="140" t="s">
        <v>157</v>
      </c>
      <c r="G12" s="140" t="s">
        <v>157</v>
      </c>
      <c r="H12" s="140" t="s">
        <v>157</v>
      </c>
      <c r="I12" s="138" t="s">
        <v>158</v>
      </c>
    </row>
    <row r="13" spans="1:9" s="137" customFormat="1" ht="29.25" customHeight="1" x14ac:dyDescent="0.15">
      <c r="A13" s="134" t="s">
        <v>159</v>
      </c>
      <c r="B13" s="129" t="s">
        <v>160</v>
      </c>
      <c r="C13" s="130">
        <v>2200000</v>
      </c>
      <c r="D13" s="144" t="s">
        <v>161</v>
      </c>
      <c r="E13" s="140" t="s">
        <v>162</v>
      </c>
      <c r="F13" s="140" t="s">
        <v>163</v>
      </c>
      <c r="G13" s="140" t="s">
        <v>161</v>
      </c>
      <c r="H13" s="140" t="s">
        <v>161</v>
      </c>
      <c r="I13" s="138"/>
    </row>
  </sheetData>
  <mergeCells count="3">
    <mergeCell ref="A1:I1"/>
    <mergeCell ref="H2:I2"/>
    <mergeCell ref="A2:C2"/>
  </mergeCells>
  <phoneticPr fontId="3" type="noConversion"/>
  <pageMargins left="0.7" right="0.7" top="0.75" bottom="0.75" header="0.3" footer="0.3"/>
  <pageSetup paperSize="9" scale="6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zoomScale="115" zoomScaleNormal="115" zoomScaleSheetLayoutView="115" workbookViewId="0">
      <selection activeCell="I16" sqref="H16:I16"/>
    </sheetView>
  </sheetViews>
  <sheetFormatPr defaultRowHeight="13.5" x14ac:dyDescent="0.15"/>
  <cols>
    <col min="1" max="1" width="11.6640625" style="116" customWidth="1"/>
    <col min="2" max="2" width="29.21875" style="116" customWidth="1"/>
    <col min="3" max="3" width="11.109375" style="116" customWidth="1"/>
    <col min="4" max="4" width="11.21875" style="116" customWidth="1"/>
    <col min="5" max="5" width="8.6640625" style="116" customWidth="1"/>
    <col min="6" max="6" width="9.5546875" style="116" customWidth="1"/>
    <col min="7" max="8" width="11.5546875" style="116" customWidth="1"/>
    <col min="9" max="9" width="10.44140625" style="117" customWidth="1"/>
    <col min="10" max="10" width="11.44140625" style="113" bestFit="1" customWidth="1"/>
    <col min="11" max="11" width="8.88671875" style="113"/>
    <col min="12" max="12" width="11.44140625" style="113" bestFit="1" customWidth="1"/>
    <col min="13" max="13" width="12.5546875" style="113" bestFit="1" customWidth="1"/>
    <col min="14" max="16384" width="8.88671875" style="113"/>
  </cols>
  <sheetData>
    <row r="1" spans="1:10" ht="25.5" x14ac:dyDescent="0.15">
      <c r="A1" s="171" t="s">
        <v>19</v>
      </c>
      <c r="B1" s="171"/>
      <c r="C1" s="171"/>
      <c r="D1" s="171"/>
      <c r="E1" s="171"/>
      <c r="F1" s="171"/>
      <c r="G1" s="171"/>
      <c r="H1" s="171"/>
      <c r="I1" s="171"/>
    </row>
    <row r="2" spans="1:10" ht="25.5" x14ac:dyDescent="0.15">
      <c r="A2" s="172" t="s">
        <v>114</v>
      </c>
      <c r="B2" s="172"/>
      <c r="C2" s="114"/>
      <c r="D2" s="114"/>
      <c r="E2" s="114"/>
      <c r="F2" s="114"/>
      <c r="G2" s="114"/>
      <c r="H2" s="114"/>
      <c r="I2" s="115" t="s">
        <v>87</v>
      </c>
    </row>
    <row r="3" spans="1:10" ht="26.25" customHeight="1" x14ac:dyDescent="0.15">
      <c r="A3" s="120" t="s">
        <v>4</v>
      </c>
      <c r="B3" s="120" t="s">
        <v>5</v>
      </c>
      <c r="C3" s="120" t="s">
        <v>82</v>
      </c>
      <c r="D3" s="120" t="s">
        <v>83</v>
      </c>
      <c r="E3" s="120" t="s">
        <v>88</v>
      </c>
      <c r="F3" s="120" t="s">
        <v>84</v>
      </c>
      <c r="G3" s="120" t="s">
        <v>85</v>
      </c>
      <c r="H3" s="120" t="s">
        <v>86</v>
      </c>
      <c r="I3" s="120" t="s">
        <v>98</v>
      </c>
    </row>
    <row r="4" spans="1:10" ht="28.5" customHeight="1" x14ac:dyDescent="0.15">
      <c r="A4" s="111" t="s">
        <v>113</v>
      </c>
      <c r="B4" s="121" t="s">
        <v>141</v>
      </c>
      <c r="C4" s="122" t="s">
        <v>80</v>
      </c>
      <c r="D4" s="123">
        <v>3475200</v>
      </c>
      <c r="E4" s="111">
        <v>0</v>
      </c>
      <c r="F4" s="123">
        <v>289600</v>
      </c>
      <c r="G4" s="124">
        <v>0</v>
      </c>
      <c r="H4" s="132">
        <v>2895200</v>
      </c>
      <c r="I4" s="124"/>
    </row>
    <row r="5" spans="1:10" ht="28.5" customHeight="1" x14ac:dyDescent="0.15">
      <c r="A5" s="111" t="s">
        <v>113</v>
      </c>
      <c r="B5" s="121" t="s">
        <v>142</v>
      </c>
      <c r="C5" s="125" t="s">
        <v>111</v>
      </c>
      <c r="D5" s="126">
        <v>6012000</v>
      </c>
      <c r="E5" s="111">
        <v>0</v>
      </c>
      <c r="F5" s="126">
        <v>501000</v>
      </c>
      <c r="G5" s="124">
        <v>0</v>
      </c>
      <c r="H5" s="132">
        <v>5010000</v>
      </c>
      <c r="I5" s="124"/>
    </row>
    <row r="6" spans="1:10" ht="28.5" customHeight="1" x14ac:dyDescent="0.15">
      <c r="A6" s="111" t="s">
        <v>113</v>
      </c>
      <c r="B6" s="121" t="s">
        <v>143</v>
      </c>
      <c r="C6" s="127" t="s">
        <v>112</v>
      </c>
      <c r="D6" s="126">
        <v>275180000</v>
      </c>
      <c r="E6" s="111">
        <v>0</v>
      </c>
      <c r="F6" s="126">
        <v>11700000</v>
      </c>
      <c r="G6" s="124">
        <v>0</v>
      </c>
      <c r="H6" s="132">
        <v>184738000</v>
      </c>
      <c r="I6" s="124"/>
      <c r="J6" s="131"/>
    </row>
    <row r="7" spans="1:10" ht="28.5" customHeight="1" x14ac:dyDescent="0.15">
      <c r="A7" s="111" t="s">
        <v>113</v>
      </c>
      <c r="B7" s="128" t="s">
        <v>144</v>
      </c>
      <c r="C7" s="129" t="s">
        <v>116</v>
      </c>
      <c r="D7" s="130">
        <v>1716000</v>
      </c>
      <c r="E7" s="111">
        <v>0</v>
      </c>
      <c r="F7" s="112">
        <v>143000</v>
      </c>
      <c r="G7" s="124">
        <v>0</v>
      </c>
      <c r="H7" s="132">
        <v>1430000</v>
      </c>
      <c r="I7" s="124" t="s">
        <v>115</v>
      </c>
    </row>
    <row r="8" spans="1:10" ht="28.5" customHeight="1" x14ac:dyDescent="0.15">
      <c r="A8" s="111" t="s">
        <v>113</v>
      </c>
      <c r="B8" s="128" t="s">
        <v>144</v>
      </c>
      <c r="C8" s="129" t="s">
        <v>121</v>
      </c>
      <c r="D8" s="130">
        <v>2400000</v>
      </c>
      <c r="E8" s="111">
        <v>0</v>
      </c>
      <c r="F8" s="112">
        <v>200000</v>
      </c>
      <c r="G8" s="124">
        <v>0</v>
      </c>
      <c r="H8" s="132">
        <v>2000000</v>
      </c>
      <c r="I8" s="124"/>
    </row>
    <row r="9" spans="1:10" ht="28.5" customHeight="1" x14ac:dyDescent="0.15">
      <c r="A9" s="111" t="s">
        <v>113</v>
      </c>
      <c r="B9" s="128" t="s">
        <v>123</v>
      </c>
      <c r="C9" s="129" t="s">
        <v>122</v>
      </c>
      <c r="D9" s="130">
        <v>2200000</v>
      </c>
      <c r="E9" s="111">
        <v>0</v>
      </c>
      <c r="F9" s="130">
        <v>200000</v>
      </c>
      <c r="G9" s="124">
        <v>0</v>
      </c>
      <c r="H9" s="133">
        <v>1700000</v>
      </c>
      <c r="I9" s="124" t="s">
        <v>115</v>
      </c>
    </row>
    <row r="10" spans="1:10" ht="28.5" customHeight="1" x14ac:dyDescent="0.15">
      <c r="A10" s="111" t="s">
        <v>136</v>
      </c>
      <c r="B10" s="155" t="s">
        <v>137</v>
      </c>
      <c r="C10" s="111" t="s">
        <v>138</v>
      </c>
      <c r="D10" s="112">
        <v>1760000</v>
      </c>
      <c r="E10" s="111">
        <v>0</v>
      </c>
      <c r="F10" s="130">
        <v>220000</v>
      </c>
      <c r="G10" s="124">
        <v>0</v>
      </c>
      <c r="H10" s="132">
        <v>1540000</v>
      </c>
      <c r="I10" s="124" t="s">
        <v>139</v>
      </c>
    </row>
    <row r="11" spans="1:10" ht="30.75" customHeight="1" x14ac:dyDescent="0.15">
      <c r="A11" s="111" t="s">
        <v>165</v>
      </c>
      <c r="B11" s="163" t="s">
        <v>149</v>
      </c>
      <c r="C11" s="111" t="s">
        <v>150</v>
      </c>
      <c r="D11" s="112">
        <v>2200000</v>
      </c>
      <c r="E11" s="111">
        <v>0</v>
      </c>
      <c r="F11" s="112">
        <v>0</v>
      </c>
      <c r="G11" s="124">
        <v>2200000</v>
      </c>
      <c r="H11" s="132">
        <v>2200000</v>
      </c>
      <c r="I11" s="124"/>
    </row>
    <row r="12" spans="1:10" ht="30.75" customHeight="1" x14ac:dyDescent="0.15">
      <c r="A12" s="111" t="s">
        <v>166</v>
      </c>
      <c r="B12" s="163" t="s">
        <v>167</v>
      </c>
      <c r="C12" s="111" t="s">
        <v>154</v>
      </c>
      <c r="D12" s="112">
        <v>2090000</v>
      </c>
      <c r="E12" s="111">
        <v>0</v>
      </c>
      <c r="F12" s="112">
        <v>0</v>
      </c>
      <c r="G12" s="124">
        <v>2090000</v>
      </c>
      <c r="H12" s="132">
        <v>2090000</v>
      </c>
      <c r="I12" s="124" t="s">
        <v>158</v>
      </c>
    </row>
  </sheetData>
  <mergeCells count="2">
    <mergeCell ref="A1:I1"/>
    <mergeCell ref="A2:B2"/>
  </mergeCells>
  <phoneticPr fontId="3" type="noConversion"/>
  <pageMargins left="0.7" right="0.7" top="0.75" bottom="0.75" header="0.3" footer="0.3"/>
  <pageSetup paperSize="9" scale="60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zoomScale="70" zoomScaleNormal="70" workbookViewId="0">
      <selection activeCell="E34" sqref="E34"/>
    </sheetView>
  </sheetViews>
  <sheetFormatPr defaultRowHeight="13.5" x14ac:dyDescent="0.15"/>
  <cols>
    <col min="1" max="1" width="14.5546875" style="8" customWidth="1"/>
    <col min="2" max="2" width="17.21875" style="8" customWidth="1"/>
    <col min="3" max="3" width="19.109375" style="8" customWidth="1"/>
    <col min="4" max="4" width="18" style="8" customWidth="1"/>
    <col min="5" max="5" width="40.21875" style="8" customWidth="1"/>
    <col min="6" max="6" width="40.21875" customWidth="1"/>
  </cols>
  <sheetData>
    <row r="1" spans="1:5" ht="39" customHeight="1" x14ac:dyDescent="0.15">
      <c r="A1" s="168" t="s">
        <v>21</v>
      </c>
      <c r="B1" s="168"/>
      <c r="C1" s="168"/>
      <c r="D1" s="168"/>
      <c r="E1" s="168"/>
    </row>
    <row r="2" spans="1:5" ht="26.25" thickBot="1" x14ac:dyDescent="0.2">
      <c r="A2" s="35" t="s">
        <v>114</v>
      </c>
      <c r="B2" s="35"/>
      <c r="C2" s="1"/>
      <c r="D2" s="1"/>
      <c r="E2" s="119" t="s">
        <v>54</v>
      </c>
    </row>
    <row r="3" spans="1:5" ht="21" customHeight="1" thickTop="1" x14ac:dyDescent="0.15">
      <c r="A3" s="173" t="s">
        <v>55</v>
      </c>
      <c r="B3" s="36" t="s">
        <v>56</v>
      </c>
      <c r="C3" s="176" t="s">
        <v>168</v>
      </c>
      <c r="D3" s="177"/>
      <c r="E3" s="178"/>
    </row>
    <row r="4" spans="1:5" ht="21" customHeight="1" x14ac:dyDescent="0.15">
      <c r="A4" s="174"/>
      <c r="B4" s="37" t="s">
        <v>57</v>
      </c>
      <c r="C4" s="86">
        <v>2313300</v>
      </c>
      <c r="D4" s="79" t="s">
        <v>58</v>
      </c>
      <c r="E4" s="87">
        <v>2200000</v>
      </c>
    </row>
    <row r="5" spans="1:5" ht="21" customHeight="1" x14ac:dyDescent="0.15">
      <c r="A5" s="174"/>
      <c r="B5" s="37" t="s">
        <v>59</v>
      </c>
      <c r="C5" s="80">
        <f>+E4/C4</f>
        <v>0.95102234902520211</v>
      </c>
      <c r="D5" s="79" t="s">
        <v>34</v>
      </c>
      <c r="E5" s="87">
        <v>2200000</v>
      </c>
    </row>
    <row r="6" spans="1:5" ht="21" customHeight="1" x14ac:dyDescent="0.15">
      <c r="A6" s="174"/>
      <c r="B6" s="37" t="s">
        <v>33</v>
      </c>
      <c r="C6" s="81" t="s">
        <v>151</v>
      </c>
      <c r="D6" s="79" t="s">
        <v>89</v>
      </c>
      <c r="E6" s="88" t="s">
        <v>178</v>
      </c>
    </row>
    <row r="7" spans="1:5" ht="21" customHeight="1" x14ac:dyDescent="0.15">
      <c r="A7" s="174"/>
      <c r="B7" s="37" t="s">
        <v>60</v>
      </c>
      <c r="C7" s="82" t="s">
        <v>169</v>
      </c>
      <c r="D7" s="79" t="s">
        <v>61</v>
      </c>
      <c r="E7" s="88" t="s">
        <v>152</v>
      </c>
    </row>
    <row r="8" spans="1:5" ht="21" customHeight="1" x14ac:dyDescent="0.15">
      <c r="A8" s="174"/>
      <c r="B8" s="37" t="s">
        <v>62</v>
      </c>
      <c r="C8" s="82" t="s">
        <v>170</v>
      </c>
      <c r="D8" s="79" t="s">
        <v>36</v>
      </c>
      <c r="E8" s="83" t="s">
        <v>150</v>
      </c>
    </row>
    <row r="9" spans="1:5" ht="21" customHeight="1" thickBot="1" x14ac:dyDescent="0.2">
      <c r="A9" s="175"/>
      <c r="B9" s="38" t="s">
        <v>63</v>
      </c>
      <c r="C9" s="84" t="s">
        <v>171</v>
      </c>
      <c r="D9" s="85" t="s">
        <v>64</v>
      </c>
      <c r="E9" s="156" t="s">
        <v>172</v>
      </c>
    </row>
    <row r="10" spans="1:5" ht="27" thickTop="1" thickBot="1" x14ac:dyDescent="0.2">
      <c r="A10" s="162" t="s">
        <v>114</v>
      </c>
      <c r="B10" s="162"/>
      <c r="C10" s="1"/>
      <c r="D10" s="1"/>
      <c r="E10" s="119" t="s">
        <v>3</v>
      </c>
    </row>
    <row r="11" spans="1:5" ht="21" customHeight="1" thickTop="1" x14ac:dyDescent="0.15">
      <c r="A11" s="173" t="s">
        <v>55</v>
      </c>
      <c r="B11" s="36" t="s">
        <v>56</v>
      </c>
      <c r="C11" s="176" t="s">
        <v>173</v>
      </c>
      <c r="D11" s="177"/>
      <c r="E11" s="178"/>
    </row>
    <row r="12" spans="1:5" ht="21" customHeight="1" x14ac:dyDescent="0.15">
      <c r="A12" s="174"/>
      <c r="B12" s="37" t="s">
        <v>57</v>
      </c>
      <c r="C12" s="86">
        <v>2300000</v>
      </c>
      <c r="D12" s="79" t="s">
        <v>58</v>
      </c>
      <c r="E12" s="87">
        <v>2090000</v>
      </c>
    </row>
    <row r="13" spans="1:5" ht="21" customHeight="1" x14ac:dyDescent="0.15">
      <c r="A13" s="174"/>
      <c r="B13" s="37" t="s">
        <v>59</v>
      </c>
      <c r="C13" s="80">
        <f>+E12/C12</f>
        <v>0.90869565217391302</v>
      </c>
      <c r="D13" s="79" t="s">
        <v>34</v>
      </c>
      <c r="E13" s="87">
        <v>2090000</v>
      </c>
    </row>
    <row r="14" spans="1:5" ht="21" customHeight="1" x14ac:dyDescent="0.15">
      <c r="A14" s="174"/>
      <c r="B14" s="37" t="s">
        <v>33</v>
      </c>
      <c r="C14" s="81" t="s">
        <v>156</v>
      </c>
      <c r="D14" s="79" t="s">
        <v>89</v>
      </c>
      <c r="E14" s="88" t="s">
        <v>179</v>
      </c>
    </row>
    <row r="15" spans="1:5" ht="21" customHeight="1" x14ac:dyDescent="0.15">
      <c r="A15" s="174"/>
      <c r="B15" s="37" t="s">
        <v>60</v>
      </c>
      <c r="C15" s="82" t="s">
        <v>169</v>
      </c>
      <c r="D15" s="79" t="s">
        <v>61</v>
      </c>
      <c r="E15" s="88" t="s">
        <v>157</v>
      </c>
    </row>
    <row r="16" spans="1:5" ht="21" customHeight="1" x14ac:dyDescent="0.15">
      <c r="A16" s="174"/>
      <c r="B16" s="37" t="s">
        <v>62</v>
      </c>
      <c r="C16" s="82" t="s">
        <v>170</v>
      </c>
      <c r="D16" s="79" t="s">
        <v>36</v>
      </c>
      <c r="E16" s="83" t="s">
        <v>154</v>
      </c>
    </row>
    <row r="17" spans="1:5" ht="21" customHeight="1" thickBot="1" x14ac:dyDescent="0.2">
      <c r="A17" s="175"/>
      <c r="B17" s="38" t="s">
        <v>63</v>
      </c>
      <c r="C17" s="84" t="s">
        <v>171</v>
      </c>
      <c r="D17" s="85" t="s">
        <v>64</v>
      </c>
      <c r="E17" s="156" t="s">
        <v>174</v>
      </c>
    </row>
    <row r="18" spans="1:5" ht="27" thickTop="1" thickBot="1" x14ac:dyDescent="0.2">
      <c r="A18" s="162" t="s">
        <v>114</v>
      </c>
      <c r="B18" s="162"/>
      <c r="C18" s="1"/>
      <c r="D18" s="1"/>
      <c r="E18" s="119" t="s">
        <v>3</v>
      </c>
    </row>
    <row r="19" spans="1:5" ht="21" customHeight="1" thickTop="1" x14ac:dyDescent="0.15">
      <c r="A19" s="173" t="s">
        <v>55</v>
      </c>
      <c r="B19" s="36" t="s">
        <v>56</v>
      </c>
      <c r="C19" s="176" t="s">
        <v>175</v>
      </c>
      <c r="D19" s="177"/>
      <c r="E19" s="178"/>
    </row>
    <row r="20" spans="1:5" ht="21" customHeight="1" x14ac:dyDescent="0.15">
      <c r="A20" s="174"/>
      <c r="B20" s="37" t="s">
        <v>57</v>
      </c>
      <c r="C20" s="86">
        <v>2280000</v>
      </c>
      <c r="D20" s="79" t="s">
        <v>58</v>
      </c>
      <c r="E20" s="87">
        <v>2200000</v>
      </c>
    </row>
    <row r="21" spans="1:5" ht="21" customHeight="1" x14ac:dyDescent="0.15">
      <c r="A21" s="174"/>
      <c r="B21" s="37" t="s">
        <v>59</v>
      </c>
      <c r="C21" s="80">
        <f>+E20/C20</f>
        <v>0.96491228070175439</v>
      </c>
      <c r="D21" s="79" t="s">
        <v>34</v>
      </c>
      <c r="E21" s="87">
        <v>2200000</v>
      </c>
    </row>
    <row r="22" spans="1:5" ht="21" customHeight="1" x14ac:dyDescent="0.15">
      <c r="A22" s="174"/>
      <c r="B22" s="37" t="s">
        <v>33</v>
      </c>
      <c r="C22" s="81" t="s">
        <v>161</v>
      </c>
      <c r="D22" s="79" t="s">
        <v>89</v>
      </c>
      <c r="E22" s="88" t="s">
        <v>180</v>
      </c>
    </row>
    <row r="23" spans="1:5" ht="21" customHeight="1" x14ac:dyDescent="0.15">
      <c r="A23" s="174"/>
      <c r="B23" s="37" t="s">
        <v>60</v>
      </c>
      <c r="C23" s="82" t="s">
        <v>169</v>
      </c>
      <c r="D23" s="79" t="s">
        <v>61</v>
      </c>
      <c r="E23" s="88" t="s">
        <v>162</v>
      </c>
    </row>
    <row r="24" spans="1:5" ht="21" customHeight="1" x14ac:dyDescent="0.15">
      <c r="A24" s="174"/>
      <c r="B24" s="37" t="s">
        <v>62</v>
      </c>
      <c r="C24" s="82" t="s">
        <v>170</v>
      </c>
      <c r="D24" s="79" t="s">
        <v>36</v>
      </c>
      <c r="E24" s="83" t="s">
        <v>160</v>
      </c>
    </row>
    <row r="25" spans="1:5" ht="21" customHeight="1" thickBot="1" x14ac:dyDescent="0.2">
      <c r="A25" s="175"/>
      <c r="B25" s="38" t="s">
        <v>63</v>
      </c>
      <c r="C25" s="84" t="s">
        <v>171</v>
      </c>
      <c r="D25" s="85" t="s">
        <v>64</v>
      </c>
      <c r="E25" s="156" t="s">
        <v>176</v>
      </c>
    </row>
    <row r="26" spans="1:5" ht="14.25" thickTop="1" x14ac:dyDescent="0.15"/>
  </sheetData>
  <mergeCells count="7">
    <mergeCell ref="A19:A25"/>
    <mergeCell ref="C19:E19"/>
    <mergeCell ref="A1:E1"/>
    <mergeCell ref="A3:A9"/>
    <mergeCell ref="C3:E3"/>
    <mergeCell ref="A11:A17"/>
    <mergeCell ref="C11:E11"/>
  </mergeCells>
  <phoneticPr fontId="3" type="noConversion"/>
  <pageMargins left="0.7" right="0.7" top="0.75" bottom="0.75" header="0.3" footer="0.3"/>
  <pageSetup paperSize="9" scale="6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workbookViewId="0">
      <selection activeCell="H16" sqref="H16"/>
    </sheetView>
  </sheetViews>
  <sheetFormatPr defaultRowHeight="13.5" x14ac:dyDescent="0.15"/>
  <cols>
    <col min="1" max="1" width="17.109375" style="8" customWidth="1"/>
    <col min="2" max="2" width="22" style="21" customWidth="1"/>
    <col min="3" max="3" width="18.33203125" style="21" customWidth="1"/>
    <col min="4" max="4" width="15.5546875" style="21" customWidth="1"/>
    <col min="5" max="6" width="15.5546875" style="8" customWidth="1"/>
  </cols>
  <sheetData>
    <row r="1" spans="1:6" ht="49.5" customHeight="1" x14ac:dyDescent="0.15">
      <c r="A1" s="168" t="s">
        <v>22</v>
      </c>
      <c r="B1" s="168"/>
      <c r="C1" s="168"/>
      <c r="D1" s="168"/>
      <c r="E1" s="168"/>
      <c r="F1" s="168"/>
    </row>
    <row r="2" spans="1:6" ht="26.25" thickBot="1" x14ac:dyDescent="0.2">
      <c r="A2" s="9" t="s">
        <v>114</v>
      </c>
      <c r="B2" s="19"/>
      <c r="C2" s="20"/>
      <c r="D2" s="20"/>
      <c r="E2" s="1"/>
      <c r="F2" s="119" t="s">
        <v>53</v>
      </c>
    </row>
    <row r="3" spans="1:6" ht="25.5" customHeight="1" thickTop="1" x14ac:dyDescent="0.15">
      <c r="A3" s="25" t="s">
        <v>32</v>
      </c>
      <c r="B3" s="189" t="s">
        <v>177</v>
      </c>
      <c r="C3" s="189"/>
      <c r="D3" s="189"/>
      <c r="E3" s="189"/>
      <c r="F3" s="190"/>
    </row>
    <row r="4" spans="1:6" ht="25.5" customHeight="1" x14ac:dyDescent="0.15">
      <c r="A4" s="181" t="s">
        <v>40</v>
      </c>
      <c r="B4" s="182" t="s">
        <v>33</v>
      </c>
      <c r="C4" s="191" t="s">
        <v>101</v>
      </c>
      <c r="D4" s="28" t="s">
        <v>41</v>
      </c>
      <c r="E4" s="28" t="s">
        <v>34</v>
      </c>
      <c r="F4" s="31" t="s">
        <v>45</v>
      </c>
    </row>
    <row r="5" spans="1:6" ht="25.5" customHeight="1" x14ac:dyDescent="0.15">
      <c r="A5" s="181"/>
      <c r="B5" s="182"/>
      <c r="C5" s="192"/>
      <c r="D5" s="29" t="s">
        <v>42</v>
      </c>
      <c r="E5" s="29" t="s">
        <v>35</v>
      </c>
      <c r="F5" s="30" t="s">
        <v>43</v>
      </c>
    </row>
    <row r="6" spans="1:6" ht="25.5" customHeight="1" x14ac:dyDescent="0.15">
      <c r="A6" s="181"/>
      <c r="B6" s="193" t="s">
        <v>151</v>
      </c>
      <c r="C6" s="194" t="s">
        <v>181</v>
      </c>
      <c r="D6" s="196">
        <v>2313300</v>
      </c>
      <c r="E6" s="196">
        <v>2200000</v>
      </c>
      <c r="F6" s="197">
        <f>E6/D6</f>
        <v>0.95102234902520211</v>
      </c>
    </row>
    <row r="7" spans="1:6" ht="25.5" customHeight="1" x14ac:dyDescent="0.15">
      <c r="A7" s="181"/>
      <c r="B7" s="193"/>
      <c r="C7" s="195"/>
      <c r="D7" s="196"/>
      <c r="E7" s="196"/>
      <c r="F7" s="197"/>
    </row>
    <row r="8" spans="1:6" ht="25.5" customHeight="1" x14ac:dyDescent="0.15">
      <c r="A8" s="181" t="s">
        <v>36</v>
      </c>
      <c r="B8" s="28" t="s">
        <v>37</v>
      </c>
      <c r="C8" s="28" t="s">
        <v>47</v>
      </c>
      <c r="D8" s="182" t="s">
        <v>38</v>
      </c>
      <c r="E8" s="182"/>
      <c r="F8" s="183"/>
    </row>
    <row r="9" spans="1:6" ht="25.5" customHeight="1" x14ac:dyDescent="0.15">
      <c r="A9" s="181"/>
      <c r="B9" s="158" t="s">
        <v>150</v>
      </c>
      <c r="C9" s="157" t="s">
        <v>182</v>
      </c>
      <c r="D9" s="184" t="s">
        <v>183</v>
      </c>
      <c r="E9" s="184"/>
      <c r="F9" s="185"/>
    </row>
    <row r="10" spans="1:6" ht="25.5" customHeight="1" x14ac:dyDescent="0.15">
      <c r="A10" s="26" t="s">
        <v>46</v>
      </c>
      <c r="B10" s="186" t="s">
        <v>171</v>
      </c>
      <c r="C10" s="186"/>
      <c r="D10" s="186"/>
      <c r="E10" s="186"/>
      <c r="F10" s="187"/>
    </row>
    <row r="11" spans="1:6" ht="25.5" customHeight="1" x14ac:dyDescent="0.15">
      <c r="A11" s="26" t="s">
        <v>44</v>
      </c>
      <c r="B11" s="186" t="s">
        <v>184</v>
      </c>
      <c r="C11" s="186"/>
      <c r="D11" s="186"/>
      <c r="E11" s="186"/>
      <c r="F11" s="187"/>
    </row>
    <row r="12" spans="1:6" ht="25.5" customHeight="1" thickBot="1" x14ac:dyDescent="0.2">
      <c r="A12" s="27" t="s">
        <v>39</v>
      </c>
      <c r="B12" s="188" t="s">
        <v>185</v>
      </c>
      <c r="C12" s="188"/>
      <c r="D12" s="188"/>
      <c r="E12" s="188"/>
      <c r="F12" s="198"/>
    </row>
    <row r="13" spans="1:6" ht="27" thickTop="1" thickBot="1" x14ac:dyDescent="0.2">
      <c r="A13" s="162" t="s">
        <v>114</v>
      </c>
      <c r="B13" s="19"/>
      <c r="C13" s="20"/>
      <c r="D13" s="20"/>
      <c r="E13" s="1"/>
      <c r="F13" s="119" t="s">
        <v>53</v>
      </c>
    </row>
    <row r="14" spans="1:6" ht="25.5" customHeight="1" thickTop="1" x14ac:dyDescent="0.15">
      <c r="A14" s="25" t="s">
        <v>32</v>
      </c>
      <c r="B14" s="189" t="s">
        <v>186</v>
      </c>
      <c r="C14" s="189"/>
      <c r="D14" s="189"/>
      <c r="E14" s="189"/>
      <c r="F14" s="190"/>
    </row>
    <row r="15" spans="1:6" ht="25.5" customHeight="1" x14ac:dyDescent="0.15">
      <c r="A15" s="181" t="s">
        <v>40</v>
      </c>
      <c r="B15" s="182" t="s">
        <v>33</v>
      </c>
      <c r="C15" s="191" t="s">
        <v>101</v>
      </c>
      <c r="D15" s="160" t="s">
        <v>41</v>
      </c>
      <c r="E15" s="160" t="s">
        <v>34</v>
      </c>
      <c r="F15" s="161" t="s">
        <v>45</v>
      </c>
    </row>
    <row r="16" spans="1:6" ht="25.5" customHeight="1" x14ac:dyDescent="0.15">
      <c r="A16" s="181"/>
      <c r="B16" s="182"/>
      <c r="C16" s="192"/>
      <c r="D16" s="29" t="s">
        <v>42</v>
      </c>
      <c r="E16" s="29" t="s">
        <v>35</v>
      </c>
      <c r="F16" s="30" t="s">
        <v>43</v>
      </c>
    </row>
    <row r="17" spans="1:6" ht="25.5" customHeight="1" x14ac:dyDescent="0.15">
      <c r="A17" s="181"/>
      <c r="B17" s="193" t="s">
        <v>156</v>
      </c>
      <c r="C17" s="194" t="s">
        <v>179</v>
      </c>
      <c r="D17" s="196">
        <v>2300000</v>
      </c>
      <c r="E17" s="196">
        <v>2090000</v>
      </c>
      <c r="F17" s="197">
        <f>E17/D17</f>
        <v>0.90869565217391302</v>
      </c>
    </row>
    <row r="18" spans="1:6" ht="25.5" customHeight="1" x14ac:dyDescent="0.15">
      <c r="A18" s="181"/>
      <c r="B18" s="193"/>
      <c r="C18" s="195"/>
      <c r="D18" s="196"/>
      <c r="E18" s="196"/>
      <c r="F18" s="197"/>
    </row>
    <row r="19" spans="1:6" ht="25.5" customHeight="1" x14ac:dyDescent="0.15">
      <c r="A19" s="181" t="s">
        <v>36</v>
      </c>
      <c r="B19" s="160" t="s">
        <v>37</v>
      </c>
      <c r="C19" s="160" t="s">
        <v>47</v>
      </c>
      <c r="D19" s="182" t="s">
        <v>38</v>
      </c>
      <c r="E19" s="182"/>
      <c r="F19" s="183"/>
    </row>
    <row r="20" spans="1:6" ht="25.5" customHeight="1" x14ac:dyDescent="0.15">
      <c r="A20" s="181"/>
      <c r="B20" s="158" t="s">
        <v>154</v>
      </c>
      <c r="C20" s="157" t="s">
        <v>187</v>
      </c>
      <c r="D20" s="184" t="s">
        <v>174</v>
      </c>
      <c r="E20" s="184"/>
      <c r="F20" s="185"/>
    </row>
    <row r="21" spans="1:6" ht="25.5" customHeight="1" x14ac:dyDescent="0.15">
      <c r="A21" s="159" t="s">
        <v>46</v>
      </c>
      <c r="B21" s="186" t="s">
        <v>171</v>
      </c>
      <c r="C21" s="186"/>
      <c r="D21" s="186"/>
      <c r="E21" s="186"/>
      <c r="F21" s="187"/>
    </row>
    <row r="22" spans="1:6" ht="25.5" customHeight="1" x14ac:dyDescent="0.15">
      <c r="A22" s="159" t="s">
        <v>44</v>
      </c>
      <c r="B22" s="186" t="s">
        <v>188</v>
      </c>
      <c r="C22" s="186"/>
      <c r="D22" s="186"/>
      <c r="E22" s="186"/>
      <c r="F22" s="187"/>
    </row>
    <row r="23" spans="1:6" ht="25.5" customHeight="1" thickBot="1" x14ac:dyDescent="0.2">
      <c r="A23" s="27" t="s">
        <v>39</v>
      </c>
      <c r="B23" s="188"/>
      <c r="C23" s="179"/>
      <c r="D23" s="179"/>
      <c r="E23" s="179"/>
      <c r="F23" s="180"/>
    </row>
    <row r="24" spans="1:6" ht="27" thickTop="1" thickBot="1" x14ac:dyDescent="0.2">
      <c r="A24" s="162" t="s">
        <v>114</v>
      </c>
      <c r="B24" s="19"/>
      <c r="C24" s="20"/>
      <c r="D24" s="20"/>
      <c r="E24" s="1"/>
      <c r="F24" s="119" t="s">
        <v>53</v>
      </c>
    </row>
    <row r="25" spans="1:6" ht="25.5" customHeight="1" thickTop="1" x14ac:dyDescent="0.15">
      <c r="A25" s="25" t="s">
        <v>32</v>
      </c>
      <c r="B25" s="189" t="s">
        <v>175</v>
      </c>
      <c r="C25" s="189"/>
      <c r="D25" s="189"/>
      <c r="E25" s="189"/>
      <c r="F25" s="190"/>
    </row>
    <row r="26" spans="1:6" ht="25.5" customHeight="1" x14ac:dyDescent="0.15">
      <c r="A26" s="181" t="s">
        <v>40</v>
      </c>
      <c r="B26" s="182" t="s">
        <v>33</v>
      </c>
      <c r="C26" s="191" t="s">
        <v>101</v>
      </c>
      <c r="D26" s="160" t="s">
        <v>41</v>
      </c>
      <c r="E26" s="160" t="s">
        <v>34</v>
      </c>
      <c r="F26" s="161" t="s">
        <v>45</v>
      </c>
    </row>
    <row r="27" spans="1:6" ht="25.5" customHeight="1" x14ac:dyDescent="0.15">
      <c r="A27" s="181"/>
      <c r="B27" s="182"/>
      <c r="C27" s="192"/>
      <c r="D27" s="29" t="s">
        <v>42</v>
      </c>
      <c r="E27" s="29" t="s">
        <v>35</v>
      </c>
      <c r="F27" s="30" t="s">
        <v>43</v>
      </c>
    </row>
    <row r="28" spans="1:6" ht="25.5" customHeight="1" x14ac:dyDescent="0.15">
      <c r="A28" s="181"/>
      <c r="B28" s="193" t="s">
        <v>161</v>
      </c>
      <c r="C28" s="194" t="s">
        <v>190</v>
      </c>
      <c r="D28" s="196">
        <v>2280000</v>
      </c>
      <c r="E28" s="196">
        <v>2200000</v>
      </c>
      <c r="F28" s="197">
        <f>E28/D28</f>
        <v>0.96491228070175439</v>
      </c>
    </row>
    <row r="29" spans="1:6" ht="25.5" customHeight="1" x14ac:dyDescent="0.15">
      <c r="A29" s="181"/>
      <c r="B29" s="193"/>
      <c r="C29" s="195"/>
      <c r="D29" s="196"/>
      <c r="E29" s="196"/>
      <c r="F29" s="197"/>
    </row>
    <row r="30" spans="1:6" ht="25.5" customHeight="1" x14ac:dyDescent="0.15">
      <c r="A30" s="181" t="s">
        <v>36</v>
      </c>
      <c r="B30" s="160" t="s">
        <v>37</v>
      </c>
      <c r="C30" s="160" t="s">
        <v>47</v>
      </c>
      <c r="D30" s="182" t="s">
        <v>38</v>
      </c>
      <c r="E30" s="182"/>
      <c r="F30" s="183"/>
    </row>
    <row r="31" spans="1:6" ht="25.5" customHeight="1" x14ac:dyDescent="0.15">
      <c r="A31" s="181"/>
      <c r="B31" s="158" t="s">
        <v>160</v>
      </c>
      <c r="C31" s="157" t="s">
        <v>191</v>
      </c>
      <c r="D31" s="184" t="s">
        <v>176</v>
      </c>
      <c r="E31" s="184"/>
      <c r="F31" s="185"/>
    </row>
    <row r="32" spans="1:6" ht="25.5" customHeight="1" x14ac:dyDescent="0.15">
      <c r="A32" s="159" t="s">
        <v>46</v>
      </c>
      <c r="B32" s="186" t="s">
        <v>171</v>
      </c>
      <c r="C32" s="186"/>
      <c r="D32" s="186"/>
      <c r="E32" s="186"/>
      <c r="F32" s="187"/>
    </row>
    <row r="33" spans="1:6" ht="25.5" customHeight="1" x14ac:dyDescent="0.15">
      <c r="A33" s="159" t="s">
        <v>44</v>
      </c>
      <c r="B33" s="186" t="s">
        <v>189</v>
      </c>
      <c r="C33" s="186"/>
      <c r="D33" s="186"/>
      <c r="E33" s="186"/>
      <c r="F33" s="187"/>
    </row>
    <row r="34" spans="1:6" ht="25.5" customHeight="1" thickBot="1" x14ac:dyDescent="0.2">
      <c r="A34" s="27" t="s">
        <v>39</v>
      </c>
      <c r="B34" s="179"/>
      <c r="C34" s="179"/>
      <c r="D34" s="179"/>
      <c r="E34" s="179"/>
      <c r="F34" s="180"/>
    </row>
    <row r="35" spans="1:6" ht="14.25" thickTop="1" x14ac:dyDescent="0.15"/>
  </sheetData>
  <mergeCells count="46">
    <mergeCell ref="A1:F1"/>
    <mergeCell ref="B12:F12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8:A9"/>
    <mergeCell ref="D8:F8"/>
    <mergeCell ref="D9:F9"/>
    <mergeCell ref="B10:F10"/>
    <mergeCell ref="B11:F11"/>
    <mergeCell ref="B14:F14"/>
    <mergeCell ref="A15:A18"/>
    <mergeCell ref="B15:B16"/>
    <mergeCell ref="C15:C16"/>
    <mergeCell ref="B17:B18"/>
    <mergeCell ref="C17:C18"/>
    <mergeCell ref="D17:D18"/>
    <mergeCell ref="E17:E18"/>
    <mergeCell ref="F17:F18"/>
    <mergeCell ref="A19:A20"/>
    <mergeCell ref="D19:F19"/>
    <mergeCell ref="D20:F20"/>
    <mergeCell ref="B21:F21"/>
    <mergeCell ref="B22:F22"/>
    <mergeCell ref="B23:F23"/>
    <mergeCell ref="B25:F25"/>
    <mergeCell ref="A26:A29"/>
    <mergeCell ref="B26:B27"/>
    <mergeCell ref="C26:C27"/>
    <mergeCell ref="B28:B29"/>
    <mergeCell ref="C28:C29"/>
    <mergeCell ref="D28:D29"/>
    <mergeCell ref="E28:E29"/>
    <mergeCell ref="F28:F29"/>
    <mergeCell ref="B34:F34"/>
    <mergeCell ref="A30:A31"/>
    <mergeCell ref="D30:F30"/>
    <mergeCell ref="D31:F31"/>
    <mergeCell ref="B32:F32"/>
    <mergeCell ref="B33:F33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Owner</cp:lastModifiedBy>
  <cp:lastPrinted>2018-11-06T06:00:44Z</cp:lastPrinted>
  <dcterms:created xsi:type="dcterms:W3CDTF">2014-01-20T06:24:27Z</dcterms:created>
  <dcterms:modified xsi:type="dcterms:W3CDTF">2018-11-06T06:14:22Z</dcterms:modified>
</cp:coreProperties>
</file>