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6BA2AA47-18DA-4407-AEFC-0A82CBDEFD32}" xr6:coauthVersionLast="36" xr6:coauthVersionMax="36" xr10:uidLastSave="{00000000-0000-0000-0000-000000000000}"/>
  <bookViews>
    <workbookView xWindow="28830" yWindow="30" windowWidth="28770" windowHeight="1545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계약현황공개!#REF!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18" i="6" l="1"/>
  <c r="H17" i="6" l="1"/>
  <c r="H16" i="6"/>
  <c r="H15" i="6"/>
  <c r="H14" i="6"/>
  <c r="H13" i="6"/>
  <c r="H12" i="6"/>
  <c r="H11" i="6"/>
  <c r="H10" i="6"/>
  <c r="H9" i="6"/>
  <c r="H8" i="6"/>
  <c r="H7" i="6"/>
  <c r="H6" i="6"/>
  <c r="H5" i="6"/>
  <c r="H4" i="6"/>
  <c r="H21" i="6" l="1"/>
  <c r="H22" i="6"/>
  <c r="H23" i="6"/>
  <c r="H19" i="6" l="1"/>
  <c r="H20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<sst xmlns="http://schemas.openxmlformats.org/spreadsheetml/2006/main" count="435" uniqueCount="176">
  <si>
    <t>계약방법</t>
    <phoneticPr fontId="6" type="noConversion"/>
  </si>
  <si>
    <t>비고</t>
    <phoneticPr fontId="6" type="noConversion"/>
  </si>
  <si>
    <t>입찰현황</t>
    <phoneticPr fontId="6" type="noConversion"/>
  </si>
  <si>
    <t>계약부서</t>
    <phoneticPr fontId="6" type="noConversion"/>
  </si>
  <si>
    <t>계약명</t>
    <phoneticPr fontId="6" type="noConversion"/>
  </si>
  <si>
    <t>입찰개시일</t>
    <phoneticPr fontId="6" type="noConversion"/>
  </si>
  <si>
    <t>입찰마감일</t>
    <phoneticPr fontId="6" type="noConversion"/>
  </si>
  <si>
    <t>개찰일시</t>
    <phoneticPr fontId="6" type="noConversion"/>
  </si>
  <si>
    <t>추정금액</t>
    <phoneticPr fontId="6" type="noConversion"/>
  </si>
  <si>
    <t>추정가격</t>
    <phoneticPr fontId="6" type="noConversion"/>
  </si>
  <si>
    <t>업종사항제한</t>
    <phoneticPr fontId="6" type="noConversion"/>
  </si>
  <si>
    <t>지역제한</t>
    <phoneticPr fontId="6" type="noConversion"/>
  </si>
  <si>
    <t>계약금액</t>
    <phoneticPr fontId="6" type="noConversion"/>
  </si>
  <si>
    <t>계약일</t>
    <phoneticPr fontId="6" type="noConversion"/>
  </si>
  <si>
    <t>착공일</t>
    <phoneticPr fontId="6" type="noConversion"/>
  </si>
  <si>
    <t>준공기한</t>
    <phoneticPr fontId="6" type="noConversion"/>
  </si>
  <si>
    <t>비고</t>
    <phoneticPr fontId="6" type="noConversion"/>
  </si>
  <si>
    <t>대금지급현황</t>
    <phoneticPr fontId="6" type="noConversion"/>
  </si>
  <si>
    <t>예정가격</t>
    <phoneticPr fontId="6" type="noConversion"/>
  </si>
  <si>
    <t>개찰현황</t>
    <phoneticPr fontId="6" type="noConversion"/>
  </si>
  <si>
    <t>입찰참여업체</t>
    <phoneticPr fontId="6" type="noConversion"/>
  </si>
  <si>
    <t>낙찰하한율</t>
    <phoneticPr fontId="6" type="noConversion"/>
  </si>
  <si>
    <t>투찰율</t>
    <phoneticPr fontId="6" type="noConversion"/>
  </si>
  <si>
    <t>투찰금액</t>
    <phoneticPr fontId="6" type="noConversion"/>
  </si>
  <si>
    <t>검수완료일</t>
    <phoneticPr fontId="6" type="noConversion"/>
  </si>
  <si>
    <t>계약업체명</t>
    <phoneticPr fontId="6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</si>
  <si>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</si>
  <si>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</si>
  <si>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</si>
  <si>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</si>
  <si>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</si>
  <si>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</si>
  <si>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</si>
  <si>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</si>
  <si>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</si>
  <si>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</si>
  <si>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</si>
  <si>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</si>
  <si>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6" type="noConversion"/>
  </si>
  <si>
    <t>발주월</t>
    <phoneticPr fontId="6" type="noConversion"/>
  </si>
  <si>
    <t>시설명</t>
    <phoneticPr fontId="6" type="noConversion"/>
  </si>
  <si>
    <t>담당자</t>
    <phoneticPr fontId="6" type="noConversion"/>
  </si>
  <si>
    <t>연락처</t>
    <phoneticPr fontId="6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</si>
  <si>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</si>
  <si>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</si>
  <si>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</si>
  <si>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</si>
  <si>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</si>
  <si>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</si>
  <si>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</si>
  <si>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</si>
  <si>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6" type="noConversion"/>
  </si>
  <si>
    <t>준공일
(기성준공일)</t>
    <phoneticPr fontId="6" type="noConversion"/>
  </si>
  <si>
    <t>물품 발주계획</t>
    <phoneticPr fontId="6" type="noConversion"/>
  </si>
  <si>
    <t>발주년도</t>
    <phoneticPr fontId="6" type="noConversion"/>
  </si>
  <si>
    <t>사업명</t>
    <phoneticPr fontId="6" type="noConversion"/>
  </si>
  <si>
    <t>주요규격</t>
    <phoneticPr fontId="6" type="noConversion"/>
  </si>
  <si>
    <t>수량</t>
    <phoneticPr fontId="6" type="noConversion"/>
  </si>
  <si>
    <t>단위</t>
    <phoneticPr fontId="6" type="noConversion"/>
  </si>
  <si>
    <t>담당자</t>
    <phoneticPr fontId="6" type="noConversion"/>
  </si>
  <si>
    <t>연락처</t>
    <phoneticPr fontId="6" type="noConversion"/>
  </si>
  <si>
    <t>계약상대자</t>
    <phoneticPr fontId="6" type="noConversion"/>
  </si>
  <si>
    <t>계약금액</t>
    <phoneticPr fontId="6" type="noConversion"/>
  </si>
  <si>
    <t>기성금</t>
    <phoneticPr fontId="6" type="noConversion"/>
  </si>
  <si>
    <t>준공금</t>
    <phoneticPr fontId="6" type="noConversion"/>
  </si>
  <si>
    <t>지급액총계</t>
    <phoneticPr fontId="6" type="noConversion"/>
  </si>
  <si>
    <t>선금</t>
    <phoneticPr fontId="6" type="noConversion"/>
  </si>
  <si>
    <t>용역 발주계획</t>
    <phoneticPr fontId="6" type="noConversion"/>
  </si>
  <si>
    <t>공종</t>
    <phoneticPr fontId="6" type="noConversion"/>
  </si>
  <si>
    <t>공사명</t>
    <phoneticPr fontId="6" type="noConversion"/>
  </si>
  <si>
    <t>공사 발주계획</t>
    <phoneticPr fontId="6" type="noConversion"/>
  </si>
  <si>
    <t>계약내용의 변경에 관한 사항</t>
    <phoneticPr fontId="6" type="noConversion"/>
  </si>
  <si>
    <t>비고(계약변경 사유)</t>
    <phoneticPr fontId="6" type="noConversion"/>
  </si>
  <si>
    <t>계약기간</t>
    <phoneticPr fontId="6" type="noConversion"/>
  </si>
  <si>
    <t>계약변경 전의 계약내용</t>
    <phoneticPr fontId="6" type="noConversion"/>
  </si>
  <si>
    <t>계약변경 후의 계약내용</t>
    <phoneticPr fontId="6" type="noConversion"/>
  </si>
  <si>
    <t>계약기간</t>
  </si>
  <si>
    <t>준공(기성)검사현황</t>
    <phoneticPr fontId="6" type="noConversion"/>
  </si>
  <si>
    <t>계약금액 등</t>
    <phoneticPr fontId="6" type="noConversion"/>
  </si>
  <si>
    <t>계약기간</t>
    <phoneticPr fontId="6" type="noConversion"/>
  </si>
  <si>
    <t>(단위 : 원)</t>
    <phoneticPr fontId="6" type="noConversion"/>
  </si>
  <si>
    <t>(단위 : 원)</t>
    <phoneticPr fontId="6" type="noConversion"/>
  </si>
  <si>
    <t>(단위 : 원)</t>
    <phoneticPr fontId="6" type="noConversion"/>
  </si>
  <si>
    <t>계</t>
    <phoneticPr fontId="6" type="noConversion"/>
  </si>
  <si>
    <t>기타</t>
    <phoneticPr fontId="6" type="noConversion"/>
  </si>
  <si>
    <t>관급자재대</t>
    <phoneticPr fontId="6" type="noConversion"/>
  </si>
  <si>
    <t>도급액</t>
    <phoneticPr fontId="6" type="noConversion"/>
  </si>
  <si>
    <t>계약율(%)</t>
  </si>
  <si>
    <t>낙찰자</t>
    <phoneticPr fontId="6" type="noConversion"/>
  </si>
  <si>
    <t>예산액</t>
    <phoneticPr fontId="6" type="noConversion"/>
  </si>
  <si>
    <t>구매예정금액</t>
    <phoneticPr fontId="6" type="noConversion"/>
  </si>
  <si>
    <t>계약방법</t>
    <phoneticPr fontId="6" type="noConversion"/>
  </si>
  <si>
    <t>-해당사항없음-</t>
    <phoneticPr fontId="6" type="noConversion"/>
  </si>
  <si>
    <t>계약현황공개</t>
    <phoneticPr fontId="6" type="noConversion"/>
  </si>
  <si>
    <t>수의계약현황</t>
    <phoneticPr fontId="6" type="noConversion"/>
  </si>
  <si>
    <t>대표자</t>
    <phoneticPr fontId="6" type="noConversion"/>
  </si>
  <si>
    <t>수의계약사유</t>
    <phoneticPr fontId="6" type="noConversion"/>
  </si>
  <si>
    <t>계약현황</t>
    <phoneticPr fontId="6" type="noConversion"/>
  </si>
  <si>
    <t>최초계약금액</t>
    <phoneticPr fontId="6" type="noConversion"/>
  </si>
  <si>
    <t>준공</t>
    <phoneticPr fontId="6" type="noConversion"/>
  </si>
  <si>
    <t>지방계약법 시행령 제25조제1항제5호</t>
  </si>
  <si>
    <t>주 소</t>
    <phoneticPr fontId="26" type="noConversion"/>
  </si>
  <si>
    <t>성남시청소년상담복지센터</t>
    <phoneticPr fontId="6" type="noConversion"/>
  </si>
  <si>
    <t>[연간](센터) 2025년 환경미화용역</t>
    <phoneticPr fontId="26" type="noConversion"/>
  </si>
  <si>
    <t>㈜문일종합관리</t>
  </si>
  <si>
    <t>2024.12.16.</t>
  </si>
  <si>
    <t>2025.01.01.</t>
    <phoneticPr fontId="6" type="noConversion"/>
  </si>
  <si>
    <t>2025.12.31.</t>
    <phoneticPr fontId="6" type="noConversion"/>
  </si>
  <si>
    <t>[연간](학교밖) 2025년 학교밖 온라인 플랫폼 유지관리</t>
    <phoneticPr fontId="26" type="noConversion"/>
  </si>
  <si>
    <t>주식회사 소금광산</t>
  </si>
  <si>
    <t>[연간](센터) 2025년 복합기 임차</t>
    <phoneticPr fontId="26" type="noConversion"/>
  </si>
  <si>
    <t>신도종합서비스</t>
  </si>
  <si>
    <t>2024.12.19.</t>
  </si>
  <si>
    <t>[연간](학교밖) 2025년 복합기 임차</t>
    <phoneticPr fontId="26" type="noConversion"/>
  </si>
  <si>
    <t>[연간](일하루) 2025년 복합기 임차</t>
    <phoneticPr fontId="26" type="noConversion"/>
  </si>
  <si>
    <t>[연간](센터) 2025년 인터넷 전화 신청(2차)</t>
    <phoneticPr fontId="26" type="noConversion"/>
  </si>
  <si>
    <t>주식회사 케이티</t>
  </si>
  <si>
    <t>[연간](센터) 2025년 인터넷망 신청(2차)</t>
    <phoneticPr fontId="26" type="noConversion"/>
  </si>
  <si>
    <t>[연간](일하루) 2025년 인터넷망 신청(2차)</t>
    <phoneticPr fontId="26" type="noConversion"/>
  </si>
  <si>
    <t>[연간](학교밖) 2025년 인터넷 및 전화 사용 신청(3차)</t>
    <phoneticPr fontId="26" type="noConversion"/>
  </si>
  <si>
    <t>[연간](센터) 2025년 정수기, 비데, 공기청정기 임차</t>
    <phoneticPr fontId="26" type="noConversion"/>
  </si>
  <si>
    <t>㈜코웨이</t>
  </si>
  <si>
    <t>2024.12.23.</t>
  </si>
  <si>
    <t>[연간](학교밖) 2025년 정수기, 비데, 공기청정기 임차</t>
    <phoneticPr fontId="26" type="noConversion"/>
  </si>
  <si>
    <t>[연간](일하루) 2025년 정수기, 공기청정기 임차</t>
    <phoneticPr fontId="26" type="noConversion"/>
  </si>
  <si>
    <t xml:space="preserve">[연간](센터) 2025년 무인경비시스템 임차 </t>
    <phoneticPr fontId="26" type="noConversion"/>
  </si>
  <si>
    <t>㈜에스원</t>
  </si>
  <si>
    <t>[연간](학교밖) 2025년 무인경비시스템 임차</t>
    <phoneticPr fontId="26" type="noConversion"/>
  </si>
  <si>
    <t>[연간](일하루) 2025년 무인경비시스템 임차</t>
    <phoneticPr fontId="26" type="noConversion"/>
  </si>
  <si>
    <t>성남시청소년청년재단 성남시청소년상담복지센터</t>
    <phoneticPr fontId="6" type="noConversion"/>
  </si>
  <si>
    <t>지방자치단체를 당사자로 하는 계약에 관한 법률 시행령 제25조1항에 의한 수의계약</t>
    <phoneticPr fontId="26" type="noConversion"/>
  </si>
  <si>
    <t>2025 시설 위험성평가</t>
    <phoneticPr fontId="6" type="noConversion"/>
  </si>
  <si>
    <t>수의총액</t>
    <phoneticPr fontId="6" type="noConversion"/>
  </si>
  <si>
    <t>강봉기</t>
    <phoneticPr fontId="6" type="noConversion"/>
  </si>
  <si>
    <t>2025년 청소년상담복지센터 위험성 평가</t>
  </si>
  <si>
    <t>2025년 학교 밖 청소년 학습권 보장 지원사업(성장캠프 꿈패밀리가 떴다) 숙박시설 이용 사용 계약</t>
  </si>
  <si>
    <t>강봉기</t>
    <phoneticPr fontId="26" type="noConversion"/>
  </si>
  <si>
    <t>박경진</t>
    <phoneticPr fontId="26" type="noConversion"/>
  </si>
  <si>
    <t>2025.05.15.</t>
    <phoneticPr fontId="26" type="noConversion"/>
  </si>
  <si>
    <t>수의(서면)</t>
    <phoneticPr fontId="26" type="noConversion"/>
  </si>
  <si>
    <t>용역</t>
    <phoneticPr fontId="26" type="noConversion"/>
  </si>
  <si>
    <t>2025.05.16.</t>
    <phoneticPr fontId="26" type="noConversion"/>
  </si>
  <si>
    <t>2025.05.16.~2025.06.30.</t>
    <phoneticPr fontId="26" type="noConversion"/>
  </si>
  <si>
    <t>2025.06.30.</t>
    <phoneticPr fontId="26" type="noConversion"/>
  </si>
  <si>
    <t>한국산업안전연구원 주식회사</t>
    <phoneticPr fontId="26" type="noConversion"/>
  </si>
  <si>
    <t>주식회사 에스씨지스포츠아카데미</t>
    <phoneticPr fontId="26" type="noConversion"/>
  </si>
  <si>
    <t>2025.05.24.</t>
    <phoneticPr fontId="26" type="noConversion"/>
  </si>
  <si>
    <t>2025.05.23.~2025.05.24.</t>
    <phoneticPr fontId="26" type="noConversion"/>
  </si>
  <si>
    <t>경기도 성남시 중원구 도촌로12(대덕프라자 301호)</t>
    <phoneticPr fontId="26" type="noConversion"/>
  </si>
  <si>
    <t>경기도 광주시 곤지암읍 경충대로 729</t>
    <phoneticPr fontId="26" type="noConversion"/>
  </si>
  <si>
    <t>성남시청소년상담복지센터</t>
    <phoneticPr fontId="26" type="noConversion"/>
  </si>
  <si>
    <t>성남시청소년상담복지센터 및 외부활동지(팀업캠퍼스)</t>
    <phoneticPr fontId="26" type="noConversion"/>
  </si>
  <si>
    <t>엄미정, 엄기석</t>
    <phoneticPr fontId="26" type="noConversion"/>
  </si>
  <si>
    <t>경기도 광주시 곤지암읍 경충대로 729</t>
  </si>
  <si>
    <t>이규장</t>
    <phoneticPr fontId="26" type="noConversion"/>
  </si>
  <si>
    <t>경기도 성남시 중원구 도촌로12(대덕프라자 301호)</t>
  </si>
  <si>
    <t xml:space="preserve">2025년 경기도 학교밖 청소년 프로그램 [내일지원 자립기술훈련] </t>
    <phoneticPr fontId="6" type="noConversion"/>
  </si>
  <si>
    <t>나라장터 디지털서비스몰</t>
    <phoneticPr fontId="6" type="noConversion"/>
  </si>
  <si>
    <t>그래픽소프트웨어, Adobe, (US)Premiere Pro CC R24, 디지털영상편집</t>
    <phoneticPr fontId="6" type="noConversion"/>
  </si>
  <si>
    <t>YR</t>
    <phoneticPr fontId="6" type="noConversion"/>
  </si>
  <si>
    <t>오성해</t>
    <phoneticPr fontId="6" type="noConversion"/>
  </si>
  <si>
    <t>031-729-9170</t>
    <phoneticPr fontId="6" type="noConversion"/>
  </si>
  <si>
    <t>학교밖지원팀</t>
    <phoneticPr fontId="6" type="noConversion"/>
  </si>
  <si>
    <t>(2025. 5. 31. 기준 / 단위 : 원)</t>
    <phoneticPr fontId="6" type="noConversion"/>
  </si>
  <si>
    <t>이하여백</t>
    <phoneticPr fontId="6" type="noConversion"/>
  </si>
  <si>
    <t>2025.05.31.</t>
    <phoneticPr fontId="6" type="noConversion"/>
  </si>
  <si>
    <t>5월분</t>
    <phoneticPr fontId="6" type="noConversion"/>
  </si>
  <si>
    <t>2025.06.04.</t>
    <phoneticPr fontId="6" type="noConversion"/>
  </si>
  <si>
    <t>2025.06.02.</t>
    <phoneticPr fontId="6" type="noConversion"/>
  </si>
  <si>
    <t>2025.06.16.</t>
    <phoneticPr fontId="6" type="noConversion"/>
  </si>
  <si>
    <t>2025.06.04.</t>
    <phoneticPr fontId="6" type="noConversion"/>
  </si>
  <si>
    <t>5월분</t>
    <phoneticPr fontId="6" type="noConversion"/>
  </si>
  <si>
    <t>2025.06.02.</t>
    <phoneticPr fontId="6" type="noConversion"/>
  </si>
  <si>
    <t>2025.06.05.</t>
    <phoneticPr fontId="6" type="noConversion"/>
  </si>
  <si>
    <t>이하여백</t>
    <phoneticPr fontId="6" type="noConversion"/>
  </si>
  <si>
    <t>2025.06.25.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</si>
</sst>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2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40346">
    <xf numFmtId="0" fontId="0" fillId="0" borderId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5" fillId="0" borderId="0"/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70">
    <xf numFmtId="0" fontId="0" fillId="0" borderId="0" xfId="0"/>
    <xf numFmtId="0" fontId="9" fillId="2" borderId="2" xfId="0" applyNumberFormat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 shrinkToFit="1"/>
    </xf>
    <xf numFmtId="177" fontId="9" fillId="0" borderId="2" xfId="0" applyNumberFormat="1" applyFont="1" applyFill="1" applyBorder="1" applyAlignment="1">
      <alignment horizontal="left" vertical="center" shrinkToFit="1"/>
    </xf>
    <xf numFmtId="49" fontId="9" fillId="2" borderId="2" xfId="0" applyNumberFormat="1" applyFont="1" applyFill="1" applyBorder="1" applyAlignment="1" applyProtection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shrinkToFit="1"/>
    </xf>
    <xf numFmtId="38" fontId="9" fillId="4" borderId="2" xfId="2" applyNumberFormat="1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/>
    </xf>
    <xf numFmtId="41" fontId="8" fillId="0" borderId="0" xfId="1" applyFont="1" applyFill="1" applyBorder="1" applyAlignment="1" applyProtection="1">
      <alignment horizontal="centerContinuous" vertical="center"/>
    </xf>
    <xf numFmtId="0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 shrinkToFit="1"/>
    </xf>
    <xf numFmtId="41" fontId="10" fillId="0" borderId="2" xfId="1" applyFont="1" applyFill="1" applyBorder="1" applyAlignment="1" applyProtection="1">
      <alignment horizontal="center" vertical="center" shrinkToFit="1"/>
    </xf>
    <xf numFmtId="49" fontId="9" fillId="5" borderId="2" xfId="0" applyNumberFormat="1" applyFont="1" applyFill="1" applyBorder="1" applyAlignment="1" applyProtection="1">
      <alignment horizontal="center" vertical="center"/>
    </xf>
    <xf numFmtId="0" fontId="10" fillId="0" borderId="2" xfId="1" applyNumberFormat="1" applyFont="1" applyFill="1" applyBorder="1" applyAlignment="1" applyProtection="1">
      <alignment horizontal="left" vertical="center" shrinkToFit="1"/>
    </xf>
    <xf numFmtId="0" fontId="10" fillId="0" borderId="0" xfId="0" applyFont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41" fontId="9" fillId="4" borderId="2" xfId="178" applyFont="1" applyFill="1" applyBorder="1" applyAlignment="1">
      <alignment horizontal="center" vertical="center" shrinkToFit="1"/>
    </xf>
    <xf numFmtId="0" fontId="9" fillId="0" borderId="0" xfId="0" applyFont="1" applyFill="1" applyBorder="1"/>
    <xf numFmtId="0" fontId="10" fillId="0" borderId="0" xfId="0" applyFont="1"/>
    <xf numFmtId="0" fontId="11" fillId="0" borderId="1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/>
    <xf numFmtId="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right" vertical="center"/>
    </xf>
    <xf numFmtId="41" fontId="11" fillId="0" borderId="1" xfId="1" applyFont="1" applyFill="1" applyBorder="1" applyAlignment="1" applyProtection="1">
      <alignment horizontal="right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41" fontId="10" fillId="0" borderId="0" xfId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horizontal="left" vertical="center" wrapText="1"/>
    </xf>
    <xf numFmtId="41" fontId="10" fillId="0" borderId="0" xfId="1" applyFont="1" applyFill="1" applyBorder="1" applyAlignment="1" applyProtection="1">
      <alignment horizontal="right" vertical="center"/>
    </xf>
    <xf numFmtId="0" fontId="10" fillId="0" borderId="0" xfId="0" applyNumberFormat="1" applyFont="1" applyFill="1" applyBorder="1" applyAlignment="1" applyProtection="1">
      <alignment vertical="center" wrapText="1"/>
    </xf>
    <xf numFmtId="0" fontId="11" fillId="0" borderId="1" xfId="0" applyNumberFormat="1" applyFont="1" applyFill="1" applyBorder="1" applyAlignment="1" applyProtection="1">
      <alignment horizontal="left" vertical="center"/>
    </xf>
    <xf numFmtId="10" fontId="10" fillId="0" borderId="0" xfId="5763" applyNumberFormat="1" applyFont="1" applyAlignment="1">
      <alignment vertical="center"/>
    </xf>
    <xf numFmtId="41" fontId="10" fillId="0" borderId="0" xfId="0" applyNumberFormat="1" applyFont="1" applyAlignment="1">
      <alignment vertical="center"/>
    </xf>
    <xf numFmtId="0" fontId="10" fillId="0" borderId="0" xfId="0" applyNumberFormat="1" applyFont="1" applyFill="1" applyBorder="1" applyAlignment="1" applyProtection="1">
      <alignment vertical="center" shrinkToFit="1"/>
    </xf>
    <xf numFmtId="0" fontId="12" fillId="0" borderId="0" xfId="0" applyFont="1"/>
    <xf numFmtId="0" fontId="12" fillId="0" borderId="0" xfId="0" applyFont="1" applyAlignment="1">
      <alignment vertical="center"/>
    </xf>
    <xf numFmtId="0" fontId="9" fillId="4" borderId="2" xfId="0" applyNumberFormat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right" vertical="center" shrinkToFit="1"/>
    </xf>
    <xf numFmtId="41" fontId="9" fillId="0" borderId="2" xfId="1" applyFont="1" applyFill="1" applyBorder="1" applyAlignment="1">
      <alignment vertical="center" shrinkToFit="1"/>
    </xf>
    <xf numFmtId="41" fontId="9" fillId="0" borderId="2" xfId="1" applyFont="1" applyBorder="1" applyAlignment="1">
      <alignment vertical="center" shrinkToFit="1"/>
    </xf>
    <xf numFmtId="41" fontId="9" fillId="0" borderId="2" xfId="1" quotePrefix="1" applyFont="1" applyBorder="1" applyAlignment="1">
      <alignment vertical="center" shrinkToFit="1"/>
    </xf>
    <xf numFmtId="0" fontId="10" fillId="0" borderId="2" xfId="1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vertical="center" wrapText="1"/>
    </xf>
    <xf numFmtId="176" fontId="10" fillId="0" borderId="3" xfId="1" applyNumberFormat="1" applyFont="1" applyBorder="1" applyAlignment="1">
      <alignment horizontal="center" vertical="center"/>
    </xf>
    <xf numFmtId="178" fontId="10" fillId="2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2" xfId="0" applyFont="1" applyFill="1" applyBorder="1" applyAlignment="1">
      <alignment horizontal="center" vertical="center" shrinkToFit="1"/>
    </xf>
    <xf numFmtId="0" fontId="9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21" fillId="0" borderId="0" xfId="0" applyFont="1" applyAlignment="1">
      <alignment vertical="center"/>
    </xf>
    <xf numFmtId="0" fontId="20" fillId="2" borderId="4" xfId="0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9" fillId="0" borderId="2" xfId="0" quotePrefix="1" applyFont="1" applyFill="1" applyBorder="1" applyAlignment="1">
      <alignment horizontal="center" vertical="center" shrinkToFit="1"/>
    </xf>
    <xf numFmtId="176" fontId="9" fillId="0" borderId="2" xfId="1" applyNumberFormat="1" applyFont="1" applyFill="1" applyBorder="1" applyAlignment="1">
      <alignment horizontal="right" vertical="center" shrinkToFit="1"/>
    </xf>
    <xf numFmtId="41" fontId="9" fillId="4" borderId="2" xfId="1" quotePrefix="1" applyFont="1" applyFill="1" applyBorder="1" applyAlignment="1">
      <alignment horizontal="center" vertical="center" shrinkToFit="1"/>
    </xf>
    <xf numFmtId="41" fontId="9" fillId="4" borderId="2" xfId="1" applyFont="1" applyFill="1" applyBorder="1" applyAlignment="1">
      <alignment horizontal="center" vertical="center" shrinkToFit="1"/>
    </xf>
    <xf numFmtId="49" fontId="9" fillId="2" borderId="2" xfId="0" applyNumberFormat="1" applyFont="1" applyFill="1" applyBorder="1" applyAlignment="1" applyProtection="1">
      <alignment horizontal="center" vertical="center" wrapText="1" shrinkToFit="1"/>
    </xf>
    <xf numFmtId="0" fontId="9" fillId="4" borderId="2" xfId="0" applyNumberFormat="1" applyFont="1" applyFill="1" applyBorder="1" applyAlignment="1">
      <alignment horizontal="center" vertical="center" shrinkToFit="1"/>
    </xf>
    <xf numFmtId="178" fontId="10" fillId="0" borderId="2" xfId="0" applyNumberFormat="1" applyFont="1" applyFill="1" applyBorder="1" applyAlignment="1" applyProtection="1">
      <alignment horizontal="center" vertical="center" shrinkToFit="1"/>
    </xf>
    <xf numFmtId="49" fontId="9" fillId="0" borderId="2" xfId="0" applyNumberFormat="1" applyFont="1" applyFill="1" applyBorder="1" applyAlignment="1">
      <alignment horizontal="center" vertical="center" shrinkToFit="1"/>
    </xf>
    <xf numFmtId="176" fontId="10" fillId="0" borderId="2" xfId="0" applyNumberFormat="1" applyFont="1" applyFill="1" applyBorder="1" applyAlignment="1" applyProtection="1">
      <alignment horizontal="right" vertical="center" shrinkToFit="1"/>
    </xf>
    <xf numFmtId="176" fontId="9" fillId="0" borderId="2" xfId="0" applyNumberFormat="1" applyFont="1" applyFill="1" applyBorder="1" applyAlignment="1">
      <alignment horizontal="right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 shrinkToFit="1"/>
    </xf>
    <xf numFmtId="0" fontId="11" fillId="0" borderId="1" xfId="0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9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 shrinkToFit="1"/>
    </xf>
    <xf numFmtId="0" fontId="9" fillId="0" borderId="0" xfId="0" applyNumberFormat="1" applyFont="1" applyFill="1" applyBorder="1" applyAlignment="1" applyProtection="1">
      <alignment vertical="center" shrinkToFit="1"/>
    </xf>
    <xf numFmtId="41" fontId="9" fillId="0" borderId="0" xfId="1" applyFont="1" applyFill="1" applyBorder="1" applyAlignment="1" applyProtection="1">
      <alignment horizontal="center" vertical="center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27" fillId="0" borderId="0" xfId="0" applyFont="1" applyFill="1"/>
    <xf numFmtId="183" fontId="9" fillId="0" borderId="2" xfId="0" applyNumberFormat="1" applyFont="1" applyBorder="1" applyAlignment="1">
      <alignment horizontal="center"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9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shrinkToFit="1"/>
    </xf>
    <xf numFmtId="0" fontId="9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NumberFormat="1" applyFont="1" applyFill="1" applyBorder="1" applyAlignment="1">
      <alignment horizontal="center" vertical="center"/>
    </xf>
    <xf numFmtId="179" fontId="9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shrinkToFit="1"/>
    </xf>
    <xf numFmtId="0" fontId="9" fillId="0" borderId="0" xfId="0" applyFont="1" applyAlignment="1">
      <alignment vertical="center"/>
    </xf>
    <xf numFmtId="0" fontId="9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9" fillId="0" borderId="0" xfId="0" applyFont="1" applyAlignment="1">
      <alignment horizontal="center" vertical="center"/>
    </xf>
    <xf numFmtId="41" fontId="9" fillId="0" borderId="2" xfId="1" applyFont="1" applyFill="1" applyBorder="1" applyAlignment="1" applyProtection="1">
      <alignment horizontal="center" vertical="center" shrinkToFit="1"/>
    </xf>
    <xf numFmtId="180" fontId="9" fillId="0" borderId="0" xfId="5763" applyNumberFormat="1" applyFont="1" applyAlignment="1">
      <alignment vertical="center"/>
    </xf>
    <xf numFmtId="181" fontId="10" fillId="0" borderId="2" xfId="1" quotePrefix="1" applyNumberFormat="1" applyFont="1" applyFill="1" applyBorder="1" applyAlignment="1" applyProtection="1">
      <alignment horizontal="center" vertical="center" shrinkToFit="1"/>
    </xf>
    <xf numFmtId="0" fontId="9" fillId="0" borderId="2" xfId="0" applyNumberFormat="1" applyFont="1" applyFill="1" applyBorder="1" applyAlignment="1" applyProtection="1">
      <alignment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41" fontId="9" fillId="4" borderId="2" xfId="1" applyFont="1" applyFill="1" applyBorder="1" applyAlignment="1" applyProtection="1">
      <alignment horizontal="right" vertical="center" shrinkToFit="1"/>
    </xf>
    <xf numFmtId="0" fontId="9" fillId="4" borderId="0" xfId="0" applyFont="1" applyFill="1" applyBorder="1" applyAlignment="1">
      <alignment vertical="center"/>
    </xf>
    <xf numFmtId="0" fontId="9" fillId="0" borderId="0" xfId="0" applyFont="1" applyFill="1" applyBorder="1"/>
    <xf numFmtId="0" fontId="9" fillId="0" borderId="0" xfId="0" applyFont="1" applyFill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9" fillId="0" borderId="2" xfId="0" quotePrefix="1" applyFont="1" applyFill="1" applyBorder="1" applyAlignment="1">
      <alignment horizontal="center" vertical="center" shrinkToFit="1"/>
    </xf>
    <xf numFmtId="38" fontId="9" fillId="0" borderId="2" xfId="34634" applyNumberFormat="1" applyFont="1" applyFill="1" applyBorder="1" applyAlignment="1">
      <alignment horizontal="right" vertical="center" shrinkToFit="1"/>
    </xf>
    <xf numFmtId="0" fontId="9" fillId="0" borderId="2" xfId="0" applyNumberFormat="1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 shrinkToFit="1"/>
    </xf>
    <xf numFmtId="184" fontId="10" fillId="0" borderId="2" xfId="0" applyNumberFormat="1" applyFont="1" applyFill="1" applyBorder="1" applyAlignment="1">
      <alignment horizontal="center" vertical="center"/>
    </xf>
    <xf numFmtId="14" fontId="9" fillId="4" borderId="2" xfId="0" applyNumberFormat="1" applyFont="1" applyFill="1" applyBorder="1" applyAlignment="1" applyProtection="1">
      <alignment horizontal="center" vertical="center" shrinkToFit="1"/>
    </xf>
    <xf numFmtId="0" fontId="20" fillId="2" borderId="7" xfId="0" applyFont="1" applyFill="1" applyBorder="1" applyAlignment="1">
      <alignment horizontal="center" vertical="center" shrinkToFit="1"/>
    </xf>
    <xf numFmtId="3" fontId="22" fillId="0" borderId="15" xfId="0" applyNumberFormat="1" applyFont="1" applyBorder="1" applyAlignment="1">
      <alignment horizontal="center" vertical="center" shrinkToFit="1"/>
    </xf>
    <xf numFmtId="10" fontId="22" fillId="0" borderId="15" xfId="0" applyNumberFormat="1" applyFont="1" applyBorder="1" applyAlignment="1">
      <alignment horizontal="center" vertical="center" shrinkToFit="1"/>
    </xf>
    <xf numFmtId="181" fontId="22" fillId="0" borderId="15" xfId="0" applyNumberFormat="1" applyFont="1" applyBorder="1" applyAlignment="1">
      <alignment horizontal="center" vertical="center" shrinkToFit="1"/>
    </xf>
    <xf numFmtId="177" fontId="23" fillId="0" borderId="15" xfId="0" applyNumberFormat="1" applyFont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7" xfId="0" applyFont="1" applyFill="1" applyBorder="1" applyAlignment="1">
      <alignment horizontal="center" vertical="center" wrapText="1"/>
    </xf>
    <xf numFmtId="3" fontId="22" fillId="0" borderId="22" xfId="0" applyNumberFormat="1" applyFont="1" applyBorder="1" applyAlignment="1">
      <alignment horizontal="center" vertical="center" shrinkToFit="1"/>
    </xf>
    <xf numFmtId="181" fontId="22" fillId="0" borderId="22" xfId="0" applyNumberFormat="1" applyFont="1" applyBorder="1" applyAlignment="1">
      <alignment horizontal="center" vertical="center" shrinkToFit="1"/>
    </xf>
    <xf numFmtId="0" fontId="20" fillId="2" borderId="24" xfId="0" applyFont="1" applyFill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shrinkToFit="1"/>
    </xf>
    <xf numFmtId="0" fontId="20" fillId="2" borderId="26" xfId="0" applyFont="1" applyFill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NumberFormat="1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/>
    </xf>
    <xf numFmtId="14" fontId="10" fillId="0" borderId="2" xfId="0" applyNumberFormat="1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41" fontId="10" fillId="0" borderId="11" xfId="1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9" fillId="0" borderId="12" xfId="0" applyNumberFormat="1" applyFont="1" applyFill="1" applyBorder="1" applyAlignment="1">
      <alignment horizontal="left" vertical="center" shrinkToFit="1"/>
    </xf>
    <xf numFmtId="0" fontId="9" fillId="0" borderId="0" xfId="0" applyFont="1" applyFill="1" applyBorder="1" applyAlignment="1">
      <alignment horizontal="left"/>
    </xf>
    <xf numFmtId="38" fontId="9" fillId="4" borderId="11" xfId="2" applyNumberFormat="1" applyFont="1" applyFill="1" applyBorder="1" applyAlignment="1">
      <alignment horizontal="center" vertical="center" shrinkToFit="1"/>
    </xf>
    <xf numFmtId="41" fontId="9" fillId="4" borderId="11" xfId="178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wrapText="1" shrinkToFit="1"/>
    </xf>
    <xf numFmtId="38" fontId="9" fillId="4" borderId="11" xfId="2" applyNumberFormat="1" applyFont="1" applyFill="1" applyBorder="1" applyAlignment="1">
      <alignment horizontal="center" vertical="center" wrapText="1" shrinkToFit="1"/>
    </xf>
    <xf numFmtId="0" fontId="31" fillId="4" borderId="2" xfId="5762" applyFont="1" applyFill="1" applyBorder="1" applyAlignment="1">
      <alignment vertical="center" shrinkToFit="1"/>
    </xf>
    <xf numFmtId="184" fontId="9" fillId="4" borderId="2" xfId="0" applyNumberFormat="1" applyFont="1" applyFill="1" applyBorder="1" applyAlignment="1">
      <alignment horizontal="center" vertical="center"/>
    </xf>
    <xf numFmtId="176" fontId="31" fillId="4" borderId="27" xfId="5762" applyNumberFormat="1" applyFont="1" applyFill="1" applyBorder="1" applyAlignment="1">
      <alignment horizontal="center" vertical="center" wrapText="1"/>
    </xf>
    <xf numFmtId="181" fontId="15" fillId="0" borderId="4" xfId="0" applyNumberFormat="1" applyFont="1" applyFill="1" applyBorder="1" applyAlignment="1">
      <alignment horizontal="center" vertical="center" wrapText="1"/>
    </xf>
    <xf numFmtId="3" fontId="15" fillId="0" borderId="5" xfId="0" applyNumberFormat="1" applyFont="1" applyBorder="1" applyAlignment="1">
      <alignment horizontal="center" vertical="center" shrinkToFit="1"/>
    </xf>
    <xf numFmtId="181" fontId="15" fillId="0" borderId="5" xfId="0" applyNumberFormat="1" applyFont="1" applyFill="1" applyBorder="1" applyAlignment="1">
      <alignment horizontal="center" vertical="center" wrapText="1"/>
    </xf>
    <xf numFmtId="41" fontId="9" fillId="4" borderId="11" xfId="0" applyNumberFormat="1" applyFont="1" applyFill="1" applyBorder="1" applyAlignment="1">
      <alignment horizontal="center" vertical="center" shrinkToFit="1"/>
    </xf>
    <xf numFmtId="0" fontId="14" fillId="2" borderId="28" xfId="0" applyFont="1" applyFill="1" applyBorder="1" applyAlignment="1">
      <alignment horizontal="center" vertical="center" wrapText="1"/>
    </xf>
    <xf numFmtId="10" fontId="15" fillId="0" borderId="32" xfId="0" applyNumberFormat="1" applyFont="1" applyBorder="1" applyAlignment="1">
      <alignment horizontal="center" vertical="center" shrinkToFit="1"/>
    </xf>
    <xf numFmtId="0" fontId="14" fillId="2" borderId="36" xfId="0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0" fontId="31" fillId="4" borderId="2" xfId="5762" applyFont="1" applyFill="1" applyBorder="1" applyAlignment="1">
      <alignment horizontal="center" vertical="center"/>
    </xf>
    <xf numFmtId="184" fontId="10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Font="1" applyBorder="1" applyAlignment="1">
      <alignment horizontal="center" vertical="center" shrinkToFit="1"/>
    </xf>
    <xf numFmtId="0" fontId="10" fillId="0" borderId="11" xfId="0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 wrapText="1" shrinkToFit="1"/>
    </xf>
    <xf numFmtId="0" fontId="10" fillId="4" borderId="2" xfId="5762" applyFont="1" applyFill="1" applyBorder="1" applyAlignment="1">
      <alignment horizontal="center" vertical="center"/>
    </xf>
    <xf numFmtId="0" fontId="10" fillId="4" borderId="2" xfId="5762" applyFont="1" applyFill="1" applyBorder="1" applyAlignment="1">
      <alignment horizontal="center" vertical="center" shrinkToFit="1"/>
    </xf>
    <xf numFmtId="0" fontId="10" fillId="4" borderId="2" xfId="40338" applyFont="1" applyFill="1" applyBorder="1" applyAlignment="1">
      <alignment horizontal="center" vertical="center" shrinkToFit="1"/>
    </xf>
    <xf numFmtId="41" fontId="9" fillId="4" borderId="2" xfId="5762" applyNumberFormat="1" applyFont="1" applyFill="1" applyBorder="1" applyAlignment="1">
      <alignment horizontal="right" vertical="center" wrapText="1"/>
    </xf>
    <xf numFmtId="14" fontId="31" fillId="4" borderId="2" xfId="5762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shrinkToFit="1"/>
    </xf>
    <xf numFmtId="41" fontId="10" fillId="0" borderId="11" xfId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2" xfId="0" applyFont="1" applyFill="1" applyBorder="1" applyAlignment="1">
      <alignment horizontal="center" vertical="center" shrinkToFit="1"/>
    </xf>
    <xf numFmtId="14" fontId="31" fillId="4" borderId="2" xfId="40340" applyNumberFormat="1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shrinkToFit="1"/>
    </xf>
    <xf numFmtId="41" fontId="9" fillId="0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>
      <alignment vertical="center" shrinkToFit="1"/>
    </xf>
    <xf numFmtId="0" fontId="9" fillId="4" borderId="41" xfId="0" applyFont="1" applyFill="1" applyBorder="1" applyAlignment="1">
      <alignment horizontal="center" vertical="center" shrinkToFit="1"/>
    </xf>
    <xf numFmtId="0" fontId="22" fillId="4" borderId="42" xfId="40345" applyFont="1" applyFill="1" applyBorder="1" applyAlignment="1">
      <alignment horizontal="left" vertical="center" shrinkToFit="1"/>
    </xf>
    <xf numFmtId="0" fontId="22" fillId="0" borderId="2" xfId="40345" applyFont="1" applyBorder="1" applyAlignment="1">
      <alignment horizontal="center" vertical="center"/>
    </xf>
    <xf numFmtId="41" fontId="22" fillId="4" borderId="2" xfId="2" applyFont="1" applyFill="1" applyBorder="1">
      <alignment vertical="center"/>
    </xf>
    <xf numFmtId="0" fontId="22" fillId="4" borderId="2" xfId="40345" applyFont="1" applyFill="1" applyBorder="1" applyAlignment="1">
      <alignment horizontal="center" vertical="center"/>
    </xf>
    <xf numFmtId="184" fontId="9" fillId="0" borderId="2" xfId="0" applyNumberFormat="1" applyFont="1" applyBorder="1" applyAlignment="1">
      <alignment horizontal="center" vertical="center"/>
    </xf>
    <xf numFmtId="14" fontId="9" fillId="4" borderId="2" xfId="0" applyNumberFormat="1" applyFont="1" applyFill="1" applyBorder="1" applyAlignment="1">
      <alignment horizontal="center" vertical="center" shrinkToFit="1"/>
    </xf>
    <xf numFmtId="14" fontId="9" fillId="4" borderId="10" xfId="0" applyNumberFormat="1" applyFont="1" applyFill="1" applyBorder="1" applyAlignment="1">
      <alignment horizontal="center" vertical="center" shrinkToFit="1"/>
    </xf>
    <xf numFmtId="181" fontId="9" fillId="4" borderId="11" xfId="0" applyNumberFormat="1" applyFont="1" applyFill="1" applyBorder="1" applyAlignment="1">
      <alignment horizontal="center" vertical="center" wrapText="1" shrinkToFit="1"/>
    </xf>
    <xf numFmtId="0" fontId="22" fillId="4" borderId="2" xfId="40345" applyFont="1" applyFill="1" applyBorder="1" applyAlignment="1">
      <alignment horizontal="left" vertical="center" shrinkToFit="1"/>
    </xf>
    <xf numFmtId="0" fontId="22" fillId="4" borderId="2" xfId="40340" quotePrefix="1" applyFont="1" applyFill="1" applyBorder="1" applyAlignment="1">
      <alignment horizontal="left" vertical="center" shrinkToFit="1"/>
    </xf>
    <xf numFmtId="41" fontId="22" fillId="4" borderId="2" xfId="2" applyFont="1" applyFill="1" applyBorder="1" applyAlignment="1">
      <alignment horizontal="right" vertical="center"/>
    </xf>
    <xf numFmtId="41" fontId="22" fillId="4" borderId="2" xfId="2" applyFont="1" applyFill="1" applyBorder="1" applyAlignment="1">
      <alignment horizontal="center" vertical="center"/>
    </xf>
    <xf numFmtId="41" fontId="22" fillId="4" borderId="2" xfId="40345" applyNumberFormat="1" applyFont="1" applyFill="1" applyBorder="1" applyAlignment="1">
      <alignment horizontal="center" vertical="center" shrinkToFit="1"/>
    </xf>
    <xf numFmtId="41" fontId="22" fillId="4" borderId="2" xfId="10" applyFont="1" applyFill="1" applyBorder="1" applyAlignment="1">
      <alignment horizontal="center" vertical="center"/>
    </xf>
    <xf numFmtId="0" fontId="31" fillId="4" borderId="2" xfId="40345" applyFont="1" applyFill="1" applyBorder="1" applyAlignment="1">
      <alignment horizontal="left" vertical="center" shrinkToFit="1"/>
    </xf>
    <xf numFmtId="41" fontId="31" fillId="4" borderId="2" xfId="2" applyFont="1" applyFill="1" applyBorder="1" applyAlignment="1">
      <alignment horizontal="right" vertical="center"/>
    </xf>
    <xf numFmtId="41" fontId="31" fillId="4" borderId="2" xfId="2" applyFont="1" applyFill="1" applyBorder="1" applyAlignment="1">
      <alignment horizontal="center" vertical="center"/>
    </xf>
    <xf numFmtId="184" fontId="10" fillId="0" borderId="2" xfId="0" applyNumberFormat="1" applyFont="1" applyBorder="1" applyAlignment="1">
      <alignment horizontal="center" vertical="center"/>
    </xf>
    <xf numFmtId="0" fontId="22" fillId="4" borderId="43" xfId="40345" applyFont="1" applyFill="1" applyBorder="1" applyAlignment="1">
      <alignment horizontal="left" vertical="center" shrinkToFit="1"/>
    </xf>
    <xf numFmtId="0" fontId="22" fillId="4" borderId="8" xfId="40345" applyFont="1" applyFill="1" applyBorder="1" applyAlignment="1">
      <alignment horizontal="left" vertical="center" shrinkToFit="1"/>
    </xf>
    <xf numFmtId="0" fontId="22" fillId="4" borderId="8" xfId="40340" quotePrefix="1" applyFont="1" applyFill="1" applyBorder="1" applyAlignment="1">
      <alignment horizontal="left" vertical="center" shrinkToFit="1"/>
    </xf>
    <xf numFmtId="0" fontId="31" fillId="4" borderId="8" xfId="40345" applyFont="1" applyFill="1" applyBorder="1" applyAlignment="1">
      <alignment horizontal="left" vertical="center" shrinkToFit="1"/>
    </xf>
    <xf numFmtId="181" fontId="9" fillId="4" borderId="11" xfId="0" applyNumberFormat="1" applyFont="1" applyFill="1" applyBorder="1" applyAlignment="1">
      <alignment horizontal="center" vertical="center" shrinkToFit="1"/>
    </xf>
    <xf numFmtId="14" fontId="10" fillId="0" borderId="2" xfId="0" applyNumberFormat="1" applyFont="1" applyBorder="1" applyAlignment="1">
      <alignment horizontal="center" vertical="center"/>
    </xf>
    <xf numFmtId="184" fontId="10" fillId="0" borderId="2" xfId="0" applyNumberFormat="1" applyFont="1" applyBorder="1" applyAlignment="1">
      <alignment horizontal="center" vertical="center" shrinkToFit="1"/>
    </xf>
    <xf numFmtId="0" fontId="18" fillId="0" borderId="0" xfId="0" applyFont="1" applyAlignment="1">
      <alignment vertical="center"/>
    </xf>
    <xf numFmtId="0" fontId="31" fillId="4" borderId="44" xfId="40340" applyFont="1" applyFill="1" applyBorder="1" applyAlignment="1">
      <alignment horizontal="center" vertical="center" shrinkToFit="1"/>
    </xf>
    <xf numFmtId="0" fontId="31" fillId="4" borderId="2" xfId="40340" applyFont="1" applyFill="1" applyBorder="1" applyAlignment="1">
      <alignment horizontal="center" vertical="center" shrinkToFi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2" xfId="0" applyFont="1" applyFill="1" applyBorder="1" applyAlignment="1">
      <alignment horizontal="center" vertical="center" shrinkToFit="1"/>
    </xf>
    <xf numFmtId="0" fontId="31" fillId="4" borderId="44" xfId="40338" applyFont="1" applyFill="1" applyBorder="1" applyAlignment="1">
      <alignment horizontal="center" vertical="center" shrinkToFit="1"/>
    </xf>
    <xf numFmtId="0" fontId="31" fillId="4" borderId="45" xfId="40338" applyFont="1" applyFill="1" applyBorder="1" applyAlignment="1">
      <alignment vertical="center" shrinkToFit="1"/>
    </xf>
    <xf numFmtId="0" fontId="31" fillId="0" borderId="45" xfId="40338" applyFont="1" applyBorder="1" applyAlignment="1">
      <alignment vertical="center" shrinkToFit="1"/>
    </xf>
    <xf numFmtId="0" fontId="10" fillId="0" borderId="9" xfId="0" applyFont="1" applyFill="1" applyBorder="1" applyAlignment="1">
      <alignment horizontal="center" vertical="center"/>
    </xf>
    <xf numFmtId="0" fontId="31" fillId="4" borderId="2" xfId="40338" applyFont="1" applyFill="1" applyBorder="1" applyAlignment="1">
      <alignment horizontal="center" vertical="center" shrinkToFit="1"/>
    </xf>
    <xf numFmtId="0" fontId="15" fillId="2" borderId="47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31" fillId="4" borderId="46" xfId="40340" applyFont="1" applyFill="1" applyBorder="1" applyAlignment="1">
      <alignment horizontal="center" vertical="center" shrinkToFi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177" fontId="22" fillId="0" borderId="18" xfId="0" applyNumberFormat="1" applyFont="1" applyFill="1" applyBorder="1" applyAlignment="1">
      <alignment horizontal="center" vertical="center" shrinkToFit="1"/>
    </xf>
    <xf numFmtId="177" fontId="22" fillId="0" borderId="19" xfId="0" applyNumberFormat="1" applyFont="1" applyFill="1" applyBorder="1" applyAlignment="1">
      <alignment horizontal="center" vertical="center" shrinkToFit="1"/>
    </xf>
    <xf numFmtId="177" fontId="22" fillId="0" borderId="20" xfId="0" applyNumberFormat="1" applyFont="1" applyFill="1" applyBorder="1" applyAlignment="1">
      <alignment horizontal="center" vertical="center" shrinkToFi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14" xfId="0" applyNumberFormat="1" applyFont="1" applyBorder="1" applyAlignment="1">
      <alignment horizontal="justify" vertical="center" wrapText="1"/>
    </xf>
    <xf numFmtId="177" fontId="15" fillId="0" borderId="37" xfId="0" applyNumberFormat="1" applyFont="1" applyBorder="1" applyAlignment="1">
      <alignment horizontal="justify" vertical="center" wrapTex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32" xfId="0" applyFont="1" applyBorder="1" applyAlignment="1">
      <alignment horizontal="justify" vertical="center" wrapText="1"/>
    </xf>
    <xf numFmtId="0" fontId="15" fillId="0" borderId="39" xfId="0" applyFont="1" applyBorder="1" applyAlignment="1">
      <alignment vertical="center" wrapText="1"/>
    </xf>
    <xf numFmtId="0" fontId="15" fillId="0" borderId="40" xfId="0" applyFont="1" applyBorder="1" applyAlignment="1">
      <alignment vertical="center" wrapText="1"/>
    </xf>
    <xf numFmtId="177" fontId="10" fillId="0" borderId="29" xfId="0" applyNumberFormat="1" applyFont="1" applyFill="1" applyBorder="1" applyAlignment="1">
      <alignment horizontal="left" vertical="center" wrapText="1"/>
    </xf>
    <xf numFmtId="0" fontId="10" fillId="0" borderId="29" xfId="0" applyFont="1" applyFill="1" applyBorder="1" applyAlignment="1">
      <alignment horizontal="left" vertical="center" wrapText="1"/>
    </xf>
    <xf numFmtId="0" fontId="10" fillId="0" borderId="30" xfId="0" applyFont="1" applyFill="1" applyBorder="1" applyAlignment="1">
      <alignment horizontal="left" vertical="center" wrapText="1"/>
    </xf>
    <xf numFmtId="0" fontId="14" fillId="2" borderId="31" xfId="0" applyFont="1" applyFill="1" applyBorder="1" applyAlignment="1">
      <alignment horizontal="center" vertical="center" wrapText="1"/>
    </xf>
    <xf numFmtId="0" fontId="14" fillId="2" borderId="3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2" xfId="0" applyFont="1" applyFill="1" applyBorder="1" applyAlignment="1">
      <alignment horizontal="center" vertical="center" shrinkToFit="1"/>
    </xf>
    <xf numFmtId="177" fontId="15" fillId="0" borderId="7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32" xfId="0" applyFont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</xf>
    <xf numFmtId="49" fontId="9" fillId="2" borderId="8" xfId="0" applyNumberFormat="1" applyFont="1" applyFill="1" applyBorder="1" applyAlignment="1" applyProtection="1">
      <alignment horizontal="center" vertical="center"/>
    </xf>
    <xf numFmtId="49" fontId="9" fillId="2" borderId="9" xfId="0" applyNumberFormat="1" applyFont="1" applyFill="1" applyBorder="1" applyAlignment="1" applyProtection="1">
      <alignment horizontal="center" vertical="center"/>
    </xf>
    <xf numFmtId="49" fontId="9" fillId="2" borderId="10" xfId="0" applyNumberFormat="1" applyFont="1" applyFill="1" applyBorder="1" applyAlignment="1" applyProtection="1">
      <alignment horizontal="center" vertical="center"/>
    </xf>
    <xf numFmtId="49" fontId="9" fillId="2" borderId="11" xfId="0" applyNumberFormat="1" applyFont="1" applyFill="1" applyBorder="1" applyAlignment="1" applyProtection="1">
      <alignment horizontal="center" vertical="center"/>
    </xf>
    <xf numFmtId="0" fontId="9" fillId="2" borderId="10" xfId="0" applyNumberFormat="1" applyFont="1" applyFill="1" applyBorder="1" applyAlignment="1" applyProtection="1">
      <alignment horizontal="center" vertical="center"/>
    </xf>
    <xf numFmtId="0" fontId="9" fillId="2" borderId="11" xfId="0" applyNumberFormat="1" applyFont="1" applyFill="1" applyBorder="1" applyAlignment="1" applyProtection="1">
      <alignment horizontal="center" vertical="center"/>
    </xf>
  </cellXfs>
  <cellStyles count="40346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  <cellStyle name="표준 6 2" xfId="40345" xr:uid="{018024C3-4B44-41BC-A232-C201FDDB07F3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C25" sqref="C25"/>
    </sheetView>
  </sheetViews>
  <sheetFormatPr defaultRowHeight="13.5" x14ac:dyDescent="0.15"/>
  <cols>
    <col min="1" max="1" width="7.77734375" style="93" customWidth="1"/>
    <col min="2" max="2" width="5.77734375" style="93" customWidth="1"/>
    <col min="3" max="3" width="35.77734375" style="93" customWidth="1"/>
    <col min="4" max="4" width="8.77734375" style="93" customWidth="1"/>
    <col min="5" max="5" width="30.5546875" style="93" customWidth="1"/>
    <col min="6" max="7" width="8.88671875" style="93"/>
    <col min="8" max="8" width="10.109375" style="93" bestFit="1" customWidth="1"/>
    <col min="9" max="9" width="16.77734375" style="93" customWidth="1"/>
    <col min="10" max="10" width="8.77734375" style="93" customWidth="1"/>
    <col min="11" max="11" width="10.77734375" style="93" customWidth="1"/>
    <col min="12" max="12" width="11.5546875" style="93" customWidth="1"/>
    <col min="13" max="16384" width="8.88671875" style="93"/>
  </cols>
  <sheetData>
    <row r="1" spans="1:12" ht="36" customHeight="1" x14ac:dyDescent="0.15">
      <c r="A1" s="91" t="s">
        <v>53</v>
      </c>
      <c r="B1" s="91"/>
      <c r="C1" s="92"/>
      <c r="D1" s="91"/>
      <c r="E1" s="91"/>
      <c r="F1" s="91"/>
      <c r="G1" s="91"/>
      <c r="H1" s="91"/>
      <c r="I1" s="91"/>
      <c r="J1" s="91"/>
      <c r="K1" s="91"/>
      <c r="L1" s="91"/>
    </row>
    <row r="2" spans="1:12" ht="25.5" customHeight="1" x14ac:dyDescent="0.15">
      <c r="A2" s="220" t="s">
        <v>129</v>
      </c>
      <c r="B2" s="94"/>
      <c r="C2" s="95"/>
      <c r="D2" s="96"/>
      <c r="E2" s="96"/>
      <c r="F2" s="96"/>
      <c r="G2" s="96"/>
      <c r="H2" s="96"/>
      <c r="I2" s="96"/>
      <c r="J2" s="96"/>
      <c r="K2" s="96"/>
      <c r="L2" s="76" t="s">
        <v>82</v>
      </c>
    </row>
    <row r="3" spans="1:12" ht="35.25" customHeight="1" x14ac:dyDescent="0.15">
      <c r="A3" s="140" t="s">
        <v>54</v>
      </c>
      <c r="B3" s="140" t="s">
        <v>39</v>
      </c>
      <c r="C3" s="141" t="s">
        <v>55</v>
      </c>
      <c r="D3" s="97" t="s">
        <v>91</v>
      </c>
      <c r="E3" s="140" t="s">
        <v>56</v>
      </c>
      <c r="F3" s="140" t="s">
        <v>57</v>
      </c>
      <c r="G3" s="140" t="s">
        <v>58</v>
      </c>
      <c r="H3" s="140" t="s">
        <v>90</v>
      </c>
      <c r="I3" s="140" t="s">
        <v>40</v>
      </c>
      <c r="J3" s="140" t="s">
        <v>59</v>
      </c>
      <c r="K3" s="140" t="s">
        <v>60</v>
      </c>
      <c r="L3" s="98" t="s">
        <v>1</v>
      </c>
    </row>
    <row r="4" spans="1:12" s="115" customFormat="1" ht="24" customHeight="1" x14ac:dyDescent="0.25">
      <c r="A4" s="117">
        <v>2025</v>
      </c>
      <c r="B4" s="123">
        <v>6</v>
      </c>
      <c r="C4" s="176" t="s">
        <v>156</v>
      </c>
      <c r="D4" s="117" t="s">
        <v>157</v>
      </c>
      <c r="E4" s="158" t="s">
        <v>158</v>
      </c>
      <c r="F4" s="158">
        <v>1</v>
      </c>
      <c r="G4" s="123" t="s">
        <v>159</v>
      </c>
      <c r="H4" s="159">
        <v>561000</v>
      </c>
      <c r="I4" s="123" t="s">
        <v>102</v>
      </c>
      <c r="J4" s="123" t="s">
        <v>160</v>
      </c>
      <c r="K4" s="177" t="s">
        <v>161</v>
      </c>
      <c r="L4" s="117" t="s">
        <v>162</v>
      </c>
    </row>
    <row r="5" spans="1:12" s="115" customFormat="1" ht="24" customHeight="1" x14ac:dyDescent="0.25">
      <c r="A5" s="117"/>
      <c r="B5" s="123"/>
      <c r="C5" s="176" t="s">
        <v>174</v>
      </c>
      <c r="D5" s="117"/>
      <c r="E5" s="161"/>
      <c r="F5" s="158"/>
      <c r="G5" s="123"/>
      <c r="H5" s="159"/>
      <c r="I5" s="123"/>
      <c r="J5" s="123"/>
      <c r="K5" s="177"/>
      <c r="L5" s="117"/>
    </row>
    <row r="6" spans="1:12" s="115" customFormat="1" ht="24" customHeight="1" x14ac:dyDescent="0.25">
      <c r="A6" s="117"/>
      <c r="B6" s="123"/>
      <c r="C6" s="160"/>
      <c r="D6" s="117"/>
      <c r="E6" s="161"/>
      <c r="F6" s="158"/>
      <c r="G6" s="123"/>
      <c r="H6" s="159"/>
      <c r="I6" s="123"/>
      <c r="J6" s="123"/>
      <c r="K6" s="177"/>
      <c r="L6" s="117"/>
    </row>
    <row r="7" spans="1:12" s="115" customFormat="1" ht="24" customHeight="1" x14ac:dyDescent="0.25">
      <c r="A7" s="117"/>
      <c r="B7" s="123"/>
      <c r="C7" s="178"/>
      <c r="D7" s="117"/>
      <c r="E7" s="161"/>
      <c r="F7" s="158"/>
      <c r="G7" s="123"/>
      <c r="H7" s="159"/>
      <c r="I7" s="123"/>
      <c r="J7" s="123"/>
      <c r="K7" s="177"/>
      <c r="L7" s="117"/>
    </row>
    <row r="8" spans="1:12" s="115" customFormat="1" ht="24" customHeight="1" x14ac:dyDescent="0.25">
      <c r="A8" s="117"/>
      <c r="B8" s="123"/>
      <c r="C8" s="178"/>
      <c r="D8" s="117"/>
      <c r="E8" s="161"/>
      <c r="F8" s="158"/>
      <c r="G8" s="123"/>
      <c r="H8" s="159"/>
      <c r="I8" s="123"/>
      <c r="J8" s="123"/>
      <c r="K8" s="177"/>
      <c r="L8" s="117"/>
    </row>
    <row r="9" spans="1:12" s="20" customFormat="1" ht="24" customHeight="1" x14ac:dyDescent="0.25">
      <c r="A9" s="117"/>
      <c r="B9" s="123"/>
      <c r="C9" s="160"/>
      <c r="D9" s="117"/>
      <c r="E9" s="161"/>
      <c r="F9" s="158"/>
      <c r="G9" s="123"/>
      <c r="H9" s="159"/>
      <c r="I9" s="123"/>
      <c r="J9" s="123"/>
      <c r="K9" s="177"/>
      <c r="L9" s="117"/>
    </row>
    <row r="10" spans="1:12" s="20" customFormat="1" ht="24" customHeight="1" x14ac:dyDescent="0.25">
      <c r="A10" s="117"/>
      <c r="B10" s="123"/>
      <c r="C10" s="178"/>
      <c r="D10" s="117"/>
      <c r="E10" s="161"/>
      <c r="F10" s="158"/>
      <c r="G10" s="123"/>
      <c r="H10" s="159"/>
      <c r="I10" s="123"/>
      <c r="J10" s="123"/>
      <c r="K10" s="177"/>
      <c r="L10" s="117"/>
    </row>
    <row r="11" spans="1:12" s="20" customFormat="1" ht="24" customHeight="1" x14ac:dyDescent="0.25">
      <c r="A11" s="117"/>
      <c r="B11" s="123"/>
      <c r="C11" s="160"/>
      <c r="D11" s="117"/>
      <c r="E11" s="161"/>
      <c r="F11" s="158"/>
      <c r="G11" s="123"/>
      <c r="H11" s="159"/>
      <c r="I11" s="123"/>
      <c r="J11" s="123"/>
      <c r="K11" s="177"/>
      <c r="L11" s="117"/>
    </row>
    <row r="12" spans="1:12" s="20" customFormat="1" ht="24" customHeight="1" x14ac:dyDescent="0.25">
      <c r="A12" s="117"/>
      <c r="B12" s="123"/>
      <c r="C12" s="178"/>
      <c r="D12" s="117"/>
      <c r="E12" s="161"/>
      <c r="F12" s="158"/>
      <c r="G12" s="123"/>
      <c r="H12" s="159"/>
      <c r="I12" s="123"/>
      <c r="J12" s="123"/>
      <c r="K12" s="177"/>
      <c r="L12" s="117"/>
    </row>
  </sheetData>
  <phoneticPr fontId="6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A2" sqref="A2"/>
    </sheetView>
  </sheetViews>
  <sheetFormatPr defaultRowHeight="24" customHeight="1" x14ac:dyDescent="0.25"/>
  <cols>
    <col min="1" max="1" width="9.6640625" style="23" customWidth="1"/>
    <col min="2" max="2" width="42.21875" style="23" customWidth="1"/>
    <col min="3" max="3" width="11.109375" style="23" customWidth="1"/>
    <col min="4" max="4" width="14" style="23" customWidth="1"/>
    <col min="5" max="5" width="9.44140625" style="23" customWidth="1"/>
    <col min="6" max="6" width="14" style="23" customWidth="1"/>
    <col min="7" max="7" width="9.5546875" style="23" customWidth="1"/>
    <col min="8" max="8" width="14" style="23" customWidth="1"/>
    <col min="9" max="9" width="27.21875" style="23" customWidth="1"/>
    <col min="10" max="16384" width="8.88671875" style="21"/>
  </cols>
  <sheetData>
    <row r="1" spans="1:9" s="37" customFormat="1" ht="36" customHeight="1" x14ac:dyDescent="0.55000000000000004">
      <c r="A1" s="263" t="s">
        <v>71</v>
      </c>
      <c r="B1" s="263"/>
      <c r="C1" s="263"/>
      <c r="D1" s="263"/>
      <c r="E1" s="263"/>
      <c r="F1" s="263"/>
      <c r="G1" s="263"/>
      <c r="H1" s="263"/>
      <c r="I1" s="263"/>
    </row>
    <row r="2" spans="1:9" ht="24" customHeight="1" x14ac:dyDescent="0.25">
      <c r="A2" s="220" t="s">
        <v>129</v>
      </c>
      <c r="B2" s="55"/>
      <c r="C2" s="24"/>
      <c r="D2" s="24"/>
      <c r="E2" s="24"/>
      <c r="F2" s="24"/>
      <c r="G2" s="24"/>
      <c r="H2" s="24"/>
      <c r="I2" s="25" t="s">
        <v>81</v>
      </c>
    </row>
    <row r="3" spans="1:9" ht="24" customHeight="1" x14ac:dyDescent="0.25">
      <c r="A3" s="268" t="s">
        <v>3</v>
      </c>
      <c r="B3" s="266" t="s">
        <v>4</v>
      </c>
      <c r="C3" s="266" t="s">
        <v>61</v>
      </c>
      <c r="D3" s="266" t="s">
        <v>73</v>
      </c>
      <c r="E3" s="264" t="s">
        <v>74</v>
      </c>
      <c r="F3" s="265"/>
      <c r="G3" s="264" t="s">
        <v>75</v>
      </c>
      <c r="H3" s="265"/>
      <c r="I3" s="266" t="s">
        <v>72</v>
      </c>
    </row>
    <row r="4" spans="1:9" ht="24" customHeight="1" x14ac:dyDescent="0.25">
      <c r="A4" s="269"/>
      <c r="B4" s="267"/>
      <c r="C4" s="267"/>
      <c r="D4" s="267"/>
      <c r="E4" s="47" t="s">
        <v>78</v>
      </c>
      <c r="F4" s="47" t="s">
        <v>79</v>
      </c>
      <c r="G4" s="47" t="s">
        <v>78</v>
      </c>
      <c r="H4" s="47" t="s">
        <v>79</v>
      </c>
      <c r="I4" s="267"/>
    </row>
    <row r="5" spans="1:9" ht="24" customHeight="1" x14ac:dyDescent="0.25">
      <c r="A5" s="5"/>
      <c r="B5" s="112" t="s">
        <v>92</v>
      </c>
      <c r="C5" s="62"/>
      <c r="D5" s="62"/>
      <c r="E5" s="64"/>
      <c r="F5" s="62"/>
      <c r="G5" s="64"/>
      <c r="H5" s="62"/>
      <c r="I5" s="8"/>
    </row>
    <row r="6" spans="1:9" ht="24" customHeight="1" x14ac:dyDescent="0.25">
      <c r="A6" s="5"/>
      <c r="B6" s="72"/>
      <c r="C6" s="62"/>
      <c r="D6" s="62"/>
      <c r="E6" s="64"/>
      <c r="F6" s="62"/>
      <c r="G6" s="64"/>
      <c r="H6" s="62"/>
      <c r="I6" s="8"/>
    </row>
    <row r="7" spans="1:9" ht="24" customHeight="1" x14ac:dyDescent="0.25">
      <c r="A7" s="5"/>
      <c r="B7" s="6"/>
      <c r="C7" s="62"/>
      <c r="D7" s="62"/>
      <c r="E7" s="64"/>
      <c r="F7" s="62"/>
      <c r="G7" s="64"/>
      <c r="H7" s="62"/>
      <c r="I7" s="8"/>
    </row>
    <row r="8" spans="1:9" ht="24" customHeight="1" x14ac:dyDescent="0.25">
      <c r="A8" s="5"/>
      <c r="B8" s="6"/>
      <c r="C8" s="62"/>
      <c r="D8" s="62"/>
      <c r="E8" s="64"/>
      <c r="F8" s="62"/>
      <c r="G8" s="64"/>
      <c r="H8" s="62"/>
      <c r="I8" s="8"/>
    </row>
    <row r="9" spans="1:9" ht="24" customHeight="1" x14ac:dyDescent="0.25">
      <c r="A9" s="5"/>
      <c r="B9" s="6"/>
      <c r="C9" s="62"/>
      <c r="D9" s="62"/>
      <c r="E9" s="64"/>
      <c r="F9" s="62"/>
      <c r="G9" s="64"/>
      <c r="H9" s="62"/>
      <c r="I9" s="8"/>
    </row>
    <row r="10" spans="1:9" ht="24" customHeight="1" x14ac:dyDescent="0.25">
      <c r="A10" s="5"/>
      <c r="B10" s="6"/>
      <c r="C10" s="62"/>
      <c r="D10" s="62"/>
      <c r="E10" s="64"/>
      <c r="F10" s="62"/>
      <c r="G10" s="64"/>
      <c r="H10" s="62"/>
      <c r="I10" s="8"/>
    </row>
    <row r="11" spans="1:9" ht="24" customHeight="1" x14ac:dyDescent="0.25">
      <c r="A11" s="5"/>
      <c r="B11" s="6"/>
      <c r="C11" s="62"/>
      <c r="D11" s="62"/>
      <c r="E11" s="64"/>
      <c r="F11" s="62"/>
      <c r="G11" s="64"/>
      <c r="H11" s="62"/>
      <c r="I11" s="8"/>
    </row>
    <row r="12" spans="1:9" ht="24" customHeight="1" x14ac:dyDescent="0.25">
      <c r="A12" s="5"/>
      <c r="B12" s="6"/>
      <c r="C12" s="62"/>
      <c r="D12" s="62"/>
      <c r="E12" s="64"/>
      <c r="F12" s="62"/>
      <c r="G12" s="64"/>
      <c r="H12" s="62"/>
      <c r="I12" s="8"/>
    </row>
    <row r="13" spans="1:9" ht="24" customHeight="1" x14ac:dyDescent="0.25">
      <c r="A13" s="5"/>
      <c r="B13" s="6"/>
      <c r="C13" s="62"/>
      <c r="D13" s="62"/>
      <c r="E13" s="64"/>
      <c r="F13" s="62"/>
      <c r="G13" s="64"/>
      <c r="H13" s="62"/>
      <c r="I13" s="8"/>
    </row>
    <row r="14" spans="1:9" ht="24" customHeight="1" x14ac:dyDescent="0.25">
      <c r="A14" s="5"/>
      <c r="B14" s="6"/>
      <c r="C14" s="62"/>
      <c r="D14" s="62"/>
      <c r="E14" s="64"/>
      <c r="F14" s="62"/>
      <c r="G14" s="64"/>
      <c r="H14" s="62"/>
      <c r="I14" s="8"/>
    </row>
    <row r="15" spans="1:9" ht="24" customHeight="1" x14ac:dyDescent="0.25">
      <c r="A15" s="5"/>
      <c r="B15" s="6"/>
      <c r="C15" s="62"/>
      <c r="D15" s="62"/>
      <c r="E15" s="64"/>
      <c r="F15" s="62"/>
      <c r="G15" s="64"/>
      <c r="H15" s="62"/>
      <c r="I15" s="8"/>
    </row>
    <row r="16" spans="1:9" ht="24" customHeight="1" x14ac:dyDescent="0.25">
      <c r="A16" s="5"/>
      <c r="B16" s="6"/>
      <c r="C16" s="63"/>
      <c r="D16" s="63"/>
      <c r="E16" s="65"/>
      <c r="F16" s="63"/>
      <c r="G16" s="65"/>
      <c r="H16" s="63"/>
      <c r="I16" s="8"/>
    </row>
    <row r="17" spans="3:9" ht="24" customHeight="1" x14ac:dyDescent="0.25">
      <c r="C17" s="46"/>
      <c r="D17" s="46"/>
      <c r="E17" s="46"/>
      <c r="F17" s="46"/>
      <c r="G17" s="46"/>
      <c r="H17" s="46"/>
      <c r="I17" s="46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4"/>
  <sheetViews>
    <sheetView showGridLines="0" zoomScale="110" zoomScaleNormal="110" workbookViewId="0">
      <pane ySplit="3" topLeftCell="A5" activePane="bottomLeft" state="frozen"/>
      <selection activeCell="A3" sqref="A3:A4"/>
      <selection pane="bottomLeft" activeCell="C19" sqref="C19"/>
    </sheetView>
  </sheetViews>
  <sheetFormatPr defaultRowHeight="24" customHeight="1" x14ac:dyDescent="0.15"/>
  <cols>
    <col min="1" max="1" width="7.77734375" style="104" customWidth="1"/>
    <col min="2" max="2" width="5.77734375" style="104" customWidth="1"/>
    <col min="3" max="3" width="35.77734375" style="105" customWidth="1"/>
    <col min="4" max="4" width="8.77734375" style="104" customWidth="1"/>
    <col min="5" max="5" width="12.44140625" style="104" customWidth="1"/>
    <col min="6" max="6" width="16.77734375" style="104" customWidth="1"/>
    <col min="7" max="7" width="8.77734375" style="104" customWidth="1"/>
    <col min="8" max="8" width="10.77734375" style="104" customWidth="1"/>
    <col min="9" max="9" width="10.44140625" style="104" customWidth="1"/>
    <col min="10" max="16384" width="8.88671875" style="48"/>
  </cols>
  <sheetData>
    <row r="1" spans="1:12" ht="36" customHeight="1" x14ac:dyDescent="0.15">
      <c r="A1" s="91" t="s">
        <v>67</v>
      </c>
      <c r="B1" s="91"/>
      <c r="C1" s="92"/>
      <c r="D1" s="91"/>
      <c r="E1" s="91"/>
      <c r="F1" s="91"/>
      <c r="G1" s="91"/>
      <c r="H1" s="91"/>
      <c r="I1" s="91"/>
      <c r="J1" s="89"/>
      <c r="K1" s="89"/>
      <c r="L1" s="89"/>
    </row>
    <row r="2" spans="1:12" s="20" customFormat="1" ht="25.5" customHeight="1" x14ac:dyDescent="0.25">
      <c r="A2" s="220" t="s">
        <v>129</v>
      </c>
      <c r="B2" s="94"/>
      <c r="C2" s="95"/>
      <c r="D2" s="96"/>
      <c r="E2" s="96"/>
      <c r="F2" s="96"/>
      <c r="G2" s="96"/>
      <c r="H2" s="96"/>
      <c r="I2" s="76" t="s">
        <v>82</v>
      </c>
      <c r="J2" s="96"/>
      <c r="K2" s="96"/>
      <c r="L2" s="96"/>
    </row>
    <row r="3" spans="1:12" ht="35.25" customHeight="1" x14ac:dyDescent="0.15">
      <c r="A3" s="99" t="s">
        <v>38</v>
      </c>
      <c r="B3" s="100" t="s">
        <v>39</v>
      </c>
      <c r="C3" s="101" t="s">
        <v>51</v>
      </c>
      <c r="D3" s="101" t="s">
        <v>0</v>
      </c>
      <c r="E3" s="102" t="s">
        <v>89</v>
      </c>
      <c r="F3" s="99" t="s">
        <v>40</v>
      </c>
      <c r="G3" s="99" t="s">
        <v>41</v>
      </c>
      <c r="H3" s="99" t="s">
        <v>42</v>
      </c>
      <c r="I3" s="103" t="s">
        <v>1</v>
      </c>
    </row>
    <row r="4" spans="1:12" s="116" customFormat="1" ht="24" customHeight="1" x14ac:dyDescent="0.15">
      <c r="A4" s="117">
        <v>2025</v>
      </c>
      <c r="B4" s="123">
        <v>5</v>
      </c>
      <c r="C4" s="176" t="s">
        <v>131</v>
      </c>
      <c r="D4" s="177" t="s">
        <v>132</v>
      </c>
      <c r="E4" s="146">
        <v>2750000</v>
      </c>
      <c r="F4" s="123" t="s">
        <v>102</v>
      </c>
      <c r="G4" s="177" t="s">
        <v>133</v>
      </c>
      <c r="H4" s="177"/>
      <c r="I4" s="185"/>
      <c r="J4" s="153"/>
    </row>
    <row r="5" spans="1:12" s="116" customFormat="1" ht="24" customHeight="1" x14ac:dyDescent="0.15">
      <c r="A5" s="117"/>
      <c r="B5" s="123"/>
      <c r="C5" s="112" t="s">
        <v>92</v>
      </c>
      <c r="D5" s="177"/>
      <c r="E5" s="146"/>
      <c r="F5" s="123"/>
      <c r="G5" s="177"/>
      <c r="H5" s="177"/>
      <c r="I5" s="185"/>
      <c r="J5" s="153"/>
    </row>
    <row r="6" spans="1:12" s="116" customFormat="1" ht="24" customHeight="1" x14ac:dyDescent="0.15">
      <c r="A6" s="117"/>
      <c r="B6" s="123"/>
      <c r="C6" s="176"/>
      <c r="D6" s="177"/>
      <c r="E6" s="146"/>
      <c r="F6" s="123"/>
      <c r="G6" s="177"/>
      <c r="H6" s="177"/>
      <c r="I6" s="185"/>
      <c r="J6" s="153"/>
    </row>
    <row r="7" spans="1:12" s="86" customFormat="1" ht="24" customHeight="1" x14ac:dyDescent="0.15">
      <c r="A7" s="117"/>
      <c r="B7" s="123"/>
      <c r="C7" s="176"/>
      <c r="D7" s="177"/>
      <c r="E7" s="146"/>
      <c r="F7" s="123"/>
      <c r="G7" s="145"/>
      <c r="H7" s="145"/>
      <c r="I7" s="123"/>
      <c r="J7" s="153"/>
      <c r="K7" s="48"/>
      <c r="L7" s="48"/>
    </row>
    <row r="8" spans="1:12" s="86" customFormat="1" ht="24" customHeight="1" x14ac:dyDescent="0.15">
      <c r="A8" s="117"/>
      <c r="B8" s="123"/>
      <c r="C8" s="121"/>
      <c r="D8" s="177"/>
      <c r="E8" s="146"/>
      <c r="F8" s="123"/>
      <c r="G8" s="145"/>
      <c r="H8" s="145"/>
      <c r="I8" s="147"/>
      <c r="J8" s="153"/>
      <c r="K8" s="48"/>
      <c r="L8" s="48"/>
    </row>
    <row r="9" spans="1:12" ht="24" customHeight="1" x14ac:dyDescent="0.15">
      <c r="A9" s="117"/>
      <c r="B9" s="123"/>
      <c r="C9" s="121"/>
      <c r="D9" s="145"/>
      <c r="E9" s="146"/>
      <c r="F9" s="123"/>
      <c r="G9" s="145"/>
      <c r="H9" s="145"/>
      <c r="I9" s="147"/>
    </row>
    <row r="10" spans="1:12" s="93" customFormat="1" ht="24" customHeight="1" x14ac:dyDescent="0.15">
      <c r="A10" s="117"/>
      <c r="B10" s="123"/>
      <c r="C10" s="121"/>
      <c r="D10" s="145"/>
      <c r="E10" s="146"/>
      <c r="F10" s="123"/>
      <c r="G10" s="145"/>
      <c r="H10" s="145"/>
      <c r="I10" s="147"/>
      <c r="J10" s="48"/>
      <c r="K10" s="48"/>
      <c r="L10" s="48"/>
    </row>
    <row r="11" spans="1:12" s="93" customFormat="1" ht="24" customHeight="1" x14ac:dyDescent="0.15">
      <c r="A11" s="117"/>
      <c r="B11" s="123"/>
      <c r="C11" s="148"/>
      <c r="D11" s="145"/>
      <c r="E11" s="149"/>
      <c r="F11" s="123"/>
      <c r="G11" s="122"/>
      <c r="H11" s="145"/>
      <c r="I11" s="147"/>
      <c r="J11" s="48"/>
      <c r="K11" s="48"/>
      <c r="L11" s="48"/>
    </row>
    <row r="12" spans="1:12" s="93" customFormat="1" ht="24" customHeight="1" x14ac:dyDescent="0.15">
      <c r="A12" s="117"/>
      <c r="B12" s="123"/>
      <c r="C12" s="121"/>
      <c r="D12" s="145"/>
      <c r="E12" s="120"/>
      <c r="F12" s="123"/>
      <c r="G12" s="118"/>
      <c r="H12" s="118"/>
      <c r="I12" s="147"/>
      <c r="J12" s="116"/>
      <c r="K12" s="116"/>
      <c r="L12" s="116"/>
    </row>
    <row r="13" spans="1:12" s="93" customFormat="1" ht="24" customHeight="1" x14ac:dyDescent="0.15">
      <c r="A13" s="117"/>
      <c r="B13" s="123"/>
      <c r="C13" s="121"/>
      <c r="D13" s="119"/>
      <c r="E13" s="120"/>
      <c r="F13" s="118"/>
      <c r="G13" s="118"/>
      <c r="H13" s="118"/>
      <c r="I13" s="118"/>
      <c r="J13" s="116"/>
      <c r="K13" s="116"/>
      <c r="L13" s="116"/>
    </row>
    <row r="14" spans="1:12" s="93" customFormat="1" ht="24" customHeight="1" x14ac:dyDescent="0.15">
      <c r="A14" s="87"/>
      <c r="B14" s="71"/>
      <c r="C14" s="90"/>
      <c r="D14" s="56"/>
      <c r="E14" s="57"/>
      <c r="F14" s="18"/>
      <c r="G14" s="49"/>
      <c r="H14" s="18"/>
      <c r="I14" s="49"/>
      <c r="J14" s="48"/>
      <c r="K14" s="48"/>
      <c r="L14" s="48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E18" sqref="E18"/>
    </sheetView>
  </sheetViews>
  <sheetFormatPr defaultRowHeight="24" customHeight="1" x14ac:dyDescent="0.15"/>
  <cols>
    <col min="1" max="1" width="8.6640625" style="104" customWidth="1"/>
    <col min="2" max="2" width="5.77734375" style="104" customWidth="1"/>
    <col min="3" max="3" width="31.88671875" style="105" customWidth="1"/>
    <col min="4" max="4" width="10.88671875" style="104" customWidth="1"/>
    <col min="5" max="5" width="8.77734375" style="104" customWidth="1"/>
    <col min="6" max="8" width="12.44140625" style="104" customWidth="1"/>
    <col min="9" max="9" width="11.33203125" style="104" customWidth="1"/>
    <col min="10" max="10" width="16.77734375" style="104" customWidth="1"/>
    <col min="11" max="11" width="8.77734375" style="107" customWidth="1"/>
    <col min="12" max="12" width="10.77734375" style="104" customWidth="1"/>
    <col min="13" max="13" width="8.88671875" style="104"/>
    <col min="14" max="14" width="8.88671875" style="153"/>
    <col min="15" max="16384" width="8.88671875" style="48"/>
  </cols>
  <sheetData>
    <row r="1" spans="1:14" ht="36" customHeight="1" x14ac:dyDescent="0.15">
      <c r="A1" s="91" t="s">
        <v>70</v>
      </c>
      <c r="B1" s="91"/>
      <c r="C1" s="92"/>
      <c r="D1" s="91"/>
      <c r="E1" s="91"/>
      <c r="F1" s="91"/>
      <c r="G1" s="91"/>
      <c r="H1" s="91"/>
      <c r="I1" s="91"/>
      <c r="J1" s="91"/>
      <c r="K1" s="91"/>
      <c r="L1" s="91"/>
      <c r="M1" s="106"/>
    </row>
    <row r="2" spans="1:14" s="20" customFormat="1" ht="25.5" customHeight="1" x14ac:dyDescent="0.25">
      <c r="A2" s="220" t="s">
        <v>129</v>
      </c>
      <c r="B2" s="94"/>
      <c r="C2" s="95"/>
      <c r="D2" s="96"/>
      <c r="E2" s="96"/>
      <c r="F2" s="96"/>
      <c r="G2" s="96"/>
      <c r="H2" s="96"/>
      <c r="I2" s="96"/>
      <c r="J2" s="96"/>
      <c r="K2" s="96"/>
      <c r="L2" s="96"/>
      <c r="M2" s="76" t="s">
        <v>82</v>
      </c>
      <c r="N2" s="157"/>
    </row>
    <row r="3" spans="1:14" ht="35.25" customHeight="1" x14ac:dyDescent="0.15">
      <c r="A3" s="99" t="s">
        <v>38</v>
      </c>
      <c r="B3" s="100" t="s">
        <v>39</v>
      </c>
      <c r="C3" s="101" t="s">
        <v>69</v>
      </c>
      <c r="D3" s="99" t="s">
        <v>68</v>
      </c>
      <c r="E3" s="100" t="s">
        <v>0</v>
      </c>
      <c r="F3" s="100" t="s">
        <v>86</v>
      </c>
      <c r="G3" s="100" t="s">
        <v>85</v>
      </c>
      <c r="H3" s="100" t="s">
        <v>84</v>
      </c>
      <c r="I3" s="100" t="s">
        <v>83</v>
      </c>
      <c r="J3" s="99" t="s">
        <v>40</v>
      </c>
      <c r="K3" s="99" t="s">
        <v>41</v>
      </c>
      <c r="L3" s="99" t="s">
        <v>42</v>
      </c>
      <c r="M3" s="103" t="s">
        <v>1</v>
      </c>
    </row>
    <row r="4" spans="1:14" s="20" customFormat="1" ht="24" customHeight="1" x14ac:dyDescent="0.25">
      <c r="A4" s="117"/>
      <c r="B4" s="123"/>
      <c r="C4" s="112" t="s">
        <v>92</v>
      </c>
      <c r="D4" s="145"/>
      <c r="E4" s="9"/>
      <c r="F4" s="168"/>
      <c r="G4" s="186"/>
      <c r="H4" s="177"/>
      <c r="I4" s="168"/>
      <c r="J4" s="123"/>
      <c r="K4" s="145"/>
      <c r="L4" s="145"/>
      <c r="M4" s="19"/>
      <c r="N4" s="154"/>
    </row>
    <row r="5" spans="1:14" s="20" customFormat="1" ht="24" customHeight="1" x14ac:dyDescent="0.25">
      <c r="A5" s="117"/>
      <c r="B5" s="123"/>
      <c r="C5" s="176"/>
      <c r="D5" s="177"/>
      <c r="E5" s="146"/>
      <c r="F5" s="168"/>
      <c r="G5" s="177"/>
      <c r="H5" s="177"/>
      <c r="I5" s="168"/>
      <c r="J5" s="123"/>
      <c r="K5" s="177"/>
      <c r="L5" s="177"/>
      <c r="M5" s="19"/>
      <c r="N5" s="157"/>
    </row>
    <row r="6" spans="1:14" s="20" customFormat="1" ht="24" customHeight="1" x14ac:dyDescent="0.25">
      <c r="A6" s="117"/>
      <c r="B6" s="123"/>
      <c r="C6" s="142"/>
      <c r="D6" s="177"/>
      <c r="E6" s="146"/>
      <c r="F6" s="58"/>
      <c r="G6" s="59"/>
      <c r="H6" s="59"/>
      <c r="I6" s="58"/>
      <c r="J6" s="123"/>
      <c r="K6" s="177"/>
      <c r="L6" s="177"/>
      <c r="M6" s="19"/>
      <c r="N6" s="157"/>
    </row>
    <row r="7" spans="1:14" s="20" customFormat="1" ht="24" customHeight="1" x14ac:dyDescent="0.25">
      <c r="A7" s="117"/>
      <c r="B7" s="123"/>
      <c r="C7" s="112"/>
      <c r="D7" s="145"/>
      <c r="E7" s="146"/>
      <c r="F7" s="168"/>
      <c r="G7" s="145"/>
      <c r="H7" s="145"/>
      <c r="I7" s="168"/>
      <c r="J7" s="123"/>
      <c r="K7" s="145"/>
      <c r="L7" s="145"/>
      <c r="M7" s="19"/>
      <c r="N7" s="157"/>
    </row>
    <row r="8" spans="1:14" s="20" customFormat="1" ht="24" customHeight="1" x14ac:dyDescent="0.25">
      <c r="A8" s="117"/>
      <c r="B8" s="123"/>
      <c r="C8" s="50"/>
      <c r="D8" s="18"/>
      <c r="E8" s="146"/>
      <c r="F8" s="58"/>
      <c r="G8" s="59"/>
      <c r="H8" s="59"/>
      <c r="I8" s="59"/>
      <c r="J8" s="123"/>
      <c r="K8" s="18"/>
      <c r="L8" s="18"/>
      <c r="M8" s="19"/>
      <c r="N8" s="157"/>
    </row>
    <row r="9" spans="1:14" s="20" customFormat="1" ht="24" customHeight="1" x14ac:dyDescent="0.25">
      <c r="A9" s="18"/>
      <c r="B9" s="49"/>
      <c r="C9" s="61"/>
      <c r="D9" s="18"/>
      <c r="E9" s="146"/>
      <c r="F9" s="58"/>
      <c r="G9" s="59"/>
      <c r="H9" s="59"/>
      <c r="I9" s="59"/>
      <c r="J9" s="18"/>
      <c r="K9" s="18"/>
      <c r="L9" s="18"/>
      <c r="M9" s="19"/>
      <c r="N9" s="157"/>
    </row>
    <row r="10" spans="1:14" s="20" customFormat="1" ht="24" customHeight="1" x14ac:dyDescent="0.25">
      <c r="A10" s="18"/>
      <c r="B10" s="49"/>
      <c r="C10" s="50"/>
      <c r="D10" s="18"/>
      <c r="E10" s="146"/>
      <c r="F10" s="58"/>
      <c r="G10" s="59"/>
      <c r="H10" s="59"/>
      <c r="I10" s="59"/>
      <c r="J10" s="18"/>
      <c r="K10" s="18"/>
      <c r="L10" s="18"/>
      <c r="M10" s="19"/>
      <c r="N10" s="157"/>
    </row>
    <row r="11" spans="1:14" s="20" customFormat="1" ht="24" customHeight="1" x14ac:dyDescent="0.25">
      <c r="A11" s="18"/>
      <c r="B11" s="49"/>
      <c r="C11" s="50"/>
      <c r="D11" s="18"/>
      <c r="E11" s="146"/>
      <c r="F11" s="58"/>
      <c r="G11" s="59"/>
      <c r="H11" s="59"/>
      <c r="I11" s="59"/>
      <c r="J11" s="18"/>
      <c r="K11" s="18"/>
      <c r="L11" s="18"/>
      <c r="M11" s="19"/>
      <c r="N11" s="157"/>
    </row>
  </sheetData>
  <phoneticPr fontId="6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5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4" sqref="B4"/>
    </sheetView>
  </sheetViews>
  <sheetFormatPr defaultRowHeight="24" customHeight="1" x14ac:dyDescent="0.15"/>
  <cols>
    <col min="1" max="1" width="12" style="29" customWidth="1"/>
    <col min="2" max="2" width="56.5546875" style="29" customWidth="1"/>
    <col min="3" max="3" width="9.5546875" style="29" customWidth="1"/>
    <col min="4" max="4" width="8.88671875" style="29" customWidth="1"/>
    <col min="5" max="5" width="9.21875" style="29" customWidth="1"/>
    <col min="6" max="8" width="9.6640625" style="29" customWidth="1"/>
    <col min="9" max="9" width="11.109375" style="29" customWidth="1"/>
    <col min="10" max="10" width="9.6640625" style="29" customWidth="1"/>
    <col min="11" max="11" width="8.44140625" style="29" customWidth="1"/>
    <col min="12" max="12" width="1.5546875" style="17" customWidth="1"/>
    <col min="13" max="13" width="8.88671875" style="17" hidden="1" customWidth="1"/>
    <col min="14" max="15" width="9.6640625" style="29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8"/>
      <c r="N1" s="17"/>
      <c r="O1" s="17"/>
    </row>
    <row r="2" spans="1:18" ht="25.5" customHeight="1" x14ac:dyDescent="0.15">
      <c r="A2" s="220" t="s">
        <v>129</v>
      </c>
      <c r="B2" s="22"/>
      <c r="C2" s="22"/>
      <c r="D2" s="24"/>
      <c r="E2" s="24"/>
      <c r="F2" s="24"/>
      <c r="G2" s="24"/>
      <c r="H2" s="24"/>
      <c r="I2" s="24"/>
      <c r="J2" s="24"/>
      <c r="K2" s="25" t="s">
        <v>80</v>
      </c>
      <c r="N2" s="24"/>
      <c r="O2" s="24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08"/>
      <c r="B4" s="72" t="s">
        <v>92</v>
      </c>
      <c r="C4" s="44"/>
      <c r="D4" s="110"/>
      <c r="E4" s="110"/>
      <c r="F4" s="110"/>
      <c r="G4" s="14"/>
      <c r="H4" s="14"/>
      <c r="I4" s="14"/>
      <c r="J4" s="14"/>
      <c r="K4" s="14"/>
      <c r="M4" s="34"/>
      <c r="N4" s="14"/>
      <c r="O4" s="14"/>
      <c r="P4" s="34"/>
      <c r="Q4" s="35"/>
      <c r="R4" s="35"/>
    </row>
    <row r="5" spans="1:18" ht="24" customHeight="1" x14ac:dyDescent="0.15">
      <c r="A5" s="108"/>
      <c r="B5" s="16"/>
      <c r="C5" s="44"/>
      <c r="D5" s="110"/>
      <c r="E5" s="110"/>
      <c r="F5" s="110"/>
      <c r="G5" s="14"/>
      <c r="H5" s="14"/>
      <c r="I5" s="14"/>
      <c r="J5" s="14"/>
      <c r="K5" s="14"/>
      <c r="M5" s="34"/>
      <c r="N5" s="14"/>
      <c r="O5" s="14"/>
      <c r="P5" s="34"/>
      <c r="Q5" s="35"/>
      <c r="R5" s="35"/>
    </row>
    <row r="6" spans="1:18" ht="24" customHeight="1" x14ac:dyDescent="0.15">
      <c r="A6" s="108"/>
      <c r="B6" s="16"/>
      <c r="C6" s="44"/>
      <c r="D6" s="110"/>
      <c r="E6" s="110"/>
      <c r="F6" s="110"/>
      <c r="G6" s="14"/>
      <c r="H6" s="14"/>
      <c r="I6" s="14"/>
      <c r="J6" s="14"/>
      <c r="K6" s="14"/>
      <c r="M6" s="34"/>
      <c r="N6" s="14"/>
      <c r="O6" s="14"/>
      <c r="P6" s="34"/>
      <c r="Q6" s="35"/>
      <c r="R6" s="35"/>
    </row>
    <row r="7" spans="1:18" ht="24" customHeight="1" x14ac:dyDescent="0.15">
      <c r="A7" s="108"/>
      <c r="B7" s="16"/>
      <c r="C7" s="44"/>
      <c r="D7" s="110"/>
      <c r="E7" s="110"/>
      <c r="F7" s="110"/>
      <c r="G7" s="14"/>
      <c r="H7" s="14"/>
      <c r="I7" s="14"/>
      <c r="J7" s="14"/>
      <c r="K7" s="14"/>
      <c r="M7" s="34"/>
      <c r="N7" s="14"/>
      <c r="O7" s="14"/>
      <c r="P7" s="34"/>
      <c r="Q7" s="35"/>
      <c r="R7" s="35"/>
    </row>
    <row r="8" spans="1:18" ht="24" customHeight="1" x14ac:dyDescent="0.15">
      <c r="A8" s="108"/>
      <c r="B8" s="16"/>
      <c r="C8" s="44"/>
      <c r="D8" s="110"/>
      <c r="E8" s="110"/>
      <c r="F8" s="110"/>
      <c r="G8" s="14"/>
      <c r="H8" s="14"/>
      <c r="I8" s="14"/>
      <c r="J8" s="14"/>
      <c r="K8" s="14"/>
      <c r="M8" s="34"/>
      <c r="N8" s="14"/>
      <c r="O8" s="14"/>
      <c r="P8" s="34"/>
      <c r="Q8" s="35"/>
      <c r="R8" s="35"/>
    </row>
    <row r="9" spans="1:18" ht="24" customHeight="1" x14ac:dyDescent="0.15">
      <c r="A9" s="108"/>
      <c r="B9" s="16"/>
      <c r="C9" s="44"/>
      <c r="D9" s="110"/>
      <c r="E9" s="110"/>
      <c r="F9" s="110"/>
      <c r="G9" s="14"/>
      <c r="H9" s="14"/>
      <c r="I9" s="14"/>
      <c r="J9" s="14"/>
      <c r="K9" s="14"/>
      <c r="M9" s="34"/>
      <c r="N9" s="14"/>
      <c r="O9" s="14"/>
      <c r="P9" s="34"/>
      <c r="Q9" s="35"/>
      <c r="R9" s="35"/>
    </row>
    <row r="10" spans="1:18" ht="24" customHeight="1" x14ac:dyDescent="0.15">
      <c r="A10" s="108"/>
      <c r="B10" s="16"/>
      <c r="C10" s="44"/>
      <c r="D10" s="110"/>
      <c r="E10" s="110"/>
      <c r="F10" s="110"/>
      <c r="G10" s="14"/>
      <c r="H10" s="14"/>
      <c r="I10" s="14"/>
      <c r="J10" s="14"/>
      <c r="K10" s="14"/>
      <c r="M10" s="34"/>
      <c r="N10" s="14"/>
      <c r="O10" s="14"/>
      <c r="P10" s="34"/>
      <c r="Q10" s="35"/>
      <c r="R10" s="35"/>
    </row>
    <row r="11" spans="1:18" ht="24" customHeight="1" x14ac:dyDescent="0.15">
      <c r="A11" s="108"/>
      <c r="B11" s="16"/>
      <c r="C11" s="44"/>
      <c r="D11" s="110"/>
      <c r="E11" s="110"/>
      <c r="F11" s="110"/>
      <c r="G11" s="14"/>
      <c r="H11" s="14"/>
      <c r="I11" s="14"/>
      <c r="J11" s="14"/>
      <c r="K11" s="14"/>
      <c r="M11" s="34"/>
      <c r="N11" s="14"/>
      <c r="O11" s="14"/>
      <c r="P11" s="34"/>
      <c r="Q11" s="35"/>
      <c r="R11" s="35"/>
    </row>
    <row r="12" spans="1:18" ht="24" customHeight="1" x14ac:dyDescent="0.15">
      <c r="A12" s="108"/>
      <c r="B12" s="16"/>
      <c r="C12" s="44"/>
      <c r="D12" s="110"/>
      <c r="E12" s="110"/>
      <c r="F12" s="110"/>
      <c r="G12" s="14"/>
      <c r="H12" s="14"/>
      <c r="I12" s="14"/>
      <c r="J12" s="14"/>
      <c r="K12" s="14"/>
      <c r="M12" s="34"/>
      <c r="N12" s="14"/>
      <c r="O12" s="14"/>
      <c r="P12" s="34"/>
      <c r="Q12" s="35"/>
      <c r="R12" s="35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A2" sqref="A2"/>
    </sheetView>
  </sheetViews>
  <sheetFormatPr defaultRowHeight="24" customHeight="1" x14ac:dyDescent="0.15"/>
  <cols>
    <col min="1" max="1" width="12" style="29" customWidth="1"/>
    <col min="2" max="2" width="56.5546875" style="30" customWidth="1"/>
    <col min="3" max="3" width="9.5546875" style="29" customWidth="1"/>
    <col min="4" max="4" width="8.88671875" style="29" customWidth="1"/>
    <col min="5" max="5" width="9.21875" style="29" customWidth="1"/>
    <col min="6" max="6" width="10.5546875" style="31" customWidth="1"/>
    <col min="7" max="7" width="9.6640625" style="29" customWidth="1"/>
    <col min="8" max="8" width="12.6640625" style="32" customWidth="1"/>
    <col min="9" max="9" width="9.6640625" style="29" customWidth="1"/>
    <col min="10" max="10" width="10.5546875" style="28" customWidth="1"/>
    <col min="11" max="11" width="8.44140625" style="29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8"/>
    </row>
    <row r="2" spans="1:12" ht="25.5" customHeight="1" x14ac:dyDescent="0.15">
      <c r="A2" s="220" t="s">
        <v>129</v>
      </c>
      <c r="B2" s="45"/>
      <c r="C2" s="22"/>
      <c r="D2" s="24"/>
      <c r="E2" s="24"/>
      <c r="F2" s="26"/>
      <c r="G2" s="24"/>
      <c r="H2" s="27"/>
      <c r="I2" s="24"/>
      <c r="K2" s="26" t="s">
        <v>81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88</v>
      </c>
      <c r="I3" s="2" t="s">
        <v>22</v>
      </c>
      <c r="J3" s="13" t="s">
        <v>23</v>
      </c>
      <c r="K3" s="2" t="s">
        <v>1</v>
      </c>
    </row>
    <row r="4" spans="1:12" s="104" customFormat="1" ht="24" customHeight="1" x14ac:dyDescent="0.15">
      <c r="A4" s="111"/>
      <c r="B4" s="72" t="s">
        <v>92</v>
      </c>
      <c r="C4" s="111"/>
      <c r="D4" s="111"/>
      <c r="E4" s="111"/>
      <c r="F4" s="111"/>
      <c r="G4" s="111"/>
      <c r="H4" s="111"/>
      <c r="I4" s="111"/>
      <c r="J4" s="111"/>
      <c r="K4" s="111"/>
      <c r="L4" s="109"/>
    </row>
    <row r="5" spans="1:12" s="104" customFormat="1" ht="24" customHeight="1" x14ac:dyDescent="0.15">
      <c r="A5" s="111"/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09"/>
    </row>
    <row r="6" spans="1:12" s="104" customFormat="1" ht="24" customHeight="1" x14ac:dyDescent="0.15">
      <c r="A6" s="111"/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09"/>
    </row>
    <row r="7" spans="1:12" s="104" customFormat="1" ht="24" customHeight="1" x14ac:dyDescent="0.15">
      <c r="A7" s="111"/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09"/>
    </row>
    <row r="8" spans="1:12" s="104" customFormat="1" ht="24" customHeight="1" x14ac:dyDescent="0.15">
      <c r="A8" s="111"/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09"/>
    </row>
    <row r="9" spans="1:12" s="104" customFormat="1" ht="24" customHeight="1" x14ac:dyDescent="0.15">
      <c r="A9" s="111"/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09"/>
    </row>
    <row r="10" spans="1:12" s="104" customFormat="1" ht="24" customHeight="1" x14ac:dyDescent="0.15">
      <c r="A10" s="111"/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09"/>
    </row>
    <row r="11" spans="1:12" s="104" customFormat="1" ht="24" customHeight="1" x14ac:dyDescent="0.15">
      <c r="A11" s="111"/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09"/>
    </row>
    <row r="12" spans="1:12" s="104" customFormat="1" ht="24" customHeight="1" x14ac:dyDescent="0.15">
      <c r="A12" s="111"/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09"/>
    </row>
    <row r="13" spans="1:12" s="104" customFormat="1" ht="24" customHeight="1" x14ac:dyDescent="0.15">
      <c r="A13" s="111"/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09"/>
    </row>
    <row r="14" spans="1:12" s="104" customFormat="1" ht="24" customHeight="1" x14ac:dyDescent="0.15">
      <c r="A14" s="111"/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09"/>
    </row>
    <row r="15" spans="1:12" s="104" customFormat="1" ht="24" customHeight="1" x14ac:dyDescent="0.15">
      <c r="A15" s="111"/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09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0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K1" sqref="K1:K1048576"/>
    </sheetView>
  </sheetViews>
  <sheetFormatPr defaultRowHeight="24" customHeight="1" x14ac:dyDescent="0.15"/>
  <cols>
    <col min="1" max="1" width="11.109375" style="77" customWidth="1"/>
    <col min="2" max="2" width="35.77734375" style="77" customWidth="1"/>
    <col min="3" max="3" width="20.77734375" style="77" customWidth="1"/>
    <col min="4" max="4" width="10.77734375" style="77" customWidth="1"/>
    <col min="5" max="8" width="9.33203125" style="151" customWidth="1"/>
    <col min="9" max="9" width="9.33203125" style="77" customWidth="1"/>
    <col min="10" max="10" width="9.6640625" style="77" customWidth="1"/>
    <col min="11" max="11" width="4.88671875" style="154" customWidth="1"/>
    <col min="12" max="12" width="8.88671875" style="85"/>
    <col min="13" max="16384" width="8.88671875" style="48"/>
  </cols>
  <sheetData>
    <row r="1" spans="1:13" ht="36" customHeight="1" x14ac:dyDescent="0.15">
      <c r="A1" s="73" t="s">
        <v>77</v>
      </c>
      <c r="B1" s="73"/>
      <c r="C1" s="73"/>
      <c r="D1" s="73"/>
      <c r="E1" s="150"/>
      <c r="F1" s="150"/>
      <c r="G1" s="150"/>
      <c r="H1" s="150"/>
      <c r="I1" s="73"/>
      <c r="J1" s="73"/>
      <c r="K1" s="155"/>
      <c r="L1" s="88"/>
      <c r="M1" s="89"/>
    </row>
    <row r="2" spans="1:13" ht="25.5" customHeight="1" x14ac:dyDescent="0.15">
      <c r="A2" s="220" t="s">
        <v>129</v>
      </c>
      <c r="B2" s="74"/>
      <c r="C2" s="74"/>
      <c r="D2" s="74"/>
      <c r="E2" s="75"/>
      <c r="F2" s="75"/>
      <c r="G2" s="75"/>
      <c r="H2" s="75"/>
      <c r="I2" s="48"/>
      <c r="J2" s="76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194" t="s">
        <v>102</v>
      </c>
      <c r="B4" s="195" t="s">
        <v>103</v>
      </c>
      <c r="C4" s="196" t="s">
        <v>104</v>
      </c>
      <c r="D4" s="197">
        <v>17592000</v>
      </c>
      <c r="E4" s="198" t="s">
        <v>105</v>
      </c>
      <c r="F4" s="163" t="s">
        <v>106</v>
      </c>
      <c r="G4" s="199" t="s">
        <v>107</v>
      </c>
      <c r="H4" s="200" t="s">
        <v>165</v>
      </c>
      <c r="I4" s="201" t="s">
        <v>168</v>
      </c>
      <c r="J4" s="202" t="s">
        <v>166</v>
      </c>
      <c r="K4" s="156"/>
    </row>
    <row r="5" spans="1:13" s="116" customFormat="1" ht="24" customHeight="1" x14ac:dyDescent="0.15">
      <c r="A5" s="117" t="s">
        <v>102</v>
      </c>
      <c r="B5" s="203" t="s">
        <v>108</v>
      </c>
      <c r="C5" s="196" t="s">
        <v>109</v>
      </c>
      <c r="D5" s="197">
        <v>10560000</v>
      </c>
      <c r="E5" s="198" t="s">
        <v>105</v>
      </c>
      <c r="F5" s="163" t="s">
        <v>106</v>
      </c>
      <c r="G5" s="199" t="s">
        <v>107</v>
      </c>
      <c r="H5" s="200" t="s">
        <v>165</v>
      </c>
      <c r="I5" s="201" t="s">
        <v>168</v>
      </c>
      <c r="J5" s="202" t="s">
        <v>166</v>
      </c>
      <c r="K5" s="156"/>
      <c r="L5" s="85"/>
    </row>
    <row r="6" spans="1:13" s="116" customFormat="1" ht="24" customHeight="1" x14ac:dyDescent="0.15">
      <c r="A6" s="117" t="s">
        <v>102</v>
      </c>
      <c r="B6" s="204" t="s">
        <v>110</v>
      </c>
      <c r="C6" s="196" t="s">
        <v>111</v>
      </c>
      <c r="D6" s="205">
        <v>3189600</v>
      </c>
      <c r="E6" s="198" t="s">
        <v>112</v>
      </c>
      <c r="F6" s="163" t="s">
        <v>106</v>
      </c>
      <c r="G6" s="199" t="s">
        <v>107</v>
      </c>
      <c r="H6" s="200" t="s">
        <v>165</v>
      </c>
      <c r="I6" s="201" t="s">
        <v>167</v>
      </c>
      <c r="J6" s="202" t="s">
        <v>166</v>
      </c>
      <c r="K6" s="156"/>
      <c r="L6" s="85"/>
    </row>
    <row r="7" spans="1:13" s="116" customFormat="1" ht="24" customHeight="1" x14ac:dyDescent="0.15">
      <c r="A7" s="117" t="s">
        <v>102</v>
      </c>
      <c r="B7" s="204" t="s">
        <v>113</v>
      </c>
      <c r="C7" s="196" t="s">
        <v>111</v>
      </c>
      <c r="D7" s="206">
        <v>1594800</v>
      </c>
      <c r="E7" s="198" t="s">
        <v>112</v>
      </c>
      <c r="F7" s="163" t="s">
        <v>106</v>
      </c>
      <c r="G7" s="199" t="s">
        <v>107</v>
      </c>
      <c r="H7" s="200" t="s">
        <v>165</v>
      </c>
      <c r="I7" s="201" t="s">
        <v>172</v>
      </c>
      <c r="J7" s="202" t="s">
        <v>171</v>
      </c>
      <c r="K7" s="156"/>
      <c r="L7" s="85"/>
    </row>
    <row r="8" spans="1:13" s="116" customFormat="1" ht="24" customHeight="1" x14ac:dyDescent="0.15">
      <c r="A8" s="117" t="s">
        <v>102</v>
      </c>
      <c r="B8" s="204" t="s">
        <v>114</v>
      </c>
      <c r="C8" s="196" t="s">
        <v>111</v>
      </c>
      <c r="D8" s="206">
        <v>660000</v>
      </c>
      <c r="E8" s="198" t="s">
        <v>112</v>
      </c>
      <c r="F8" s="163" t="s">
        <v>106</v>
      </c>
      <c r="G8" s="199" t="s">
        <v>107</v>
      </c>
      <c r="H8" s="200" t="s">
        <v>165</v>
      </c>
      <c r="I8" s="201" t="s">
        <v>167</v>
      </c>
      <c r="J8" s="202" t="s">
        <v>166</v>
      </c>
      <c r="K8" s="156"/>
      <c r="L8" s="85"/>
    </row>
    <row r="9" spans="1:13" s="116" customFormat="1" ht="24" customHeight="1" x14ac:dyDescent="0.15">
      <c r="A9" s="117" t="s">
        <v>102</v>
      </c>
      <c r="B9" s="203" t="s">
        <v>115</v>
      </c>
      <c r="C9" s="196" t="s">
        <v>116</v>
      </c>
      <c r="D9" s="207">
        <v>6537000</v>
      </c>
      <c r="E9" s="198" t="s">
        <v>112</v>
      </c>
      <c r="F9" s="163" t="s">
        <v>106</v>
      </c>
      <c r="G9" s="199" t="s">
        <v>107</v>
      </c>
      <c r="H9" s="200" t="s">
        <v>165</v>
      </c>
      <c r="I9" s="201" t="s">
        <v>168</v>
      </c>
      <c r="J9" s="202" t="s">
        <v>166</v>
      </c>
      <c r="K9" s="156"/>
      <c r="L9" s="85"/>
    </row>
    <row r="10" spans="1:13" s="116" customFormat="1" ht="24" customHeight="1" x14ac:dyDescent="0.15">
      <c r="A10" s="117" t="s">
        <v>102</v>
      </c>
      <c r="B10" s="203" t="s">
        <v>117</v>
      </c>
      <c r="C10" s="196" t="s">
        <v>116</v>
      </c>
      <c r="D10" s="207">
        <v>6600000</v>
      </c>
      <c r="E10" s="198" t="s">
        <v>112</v>
      </c>
      <c r="F10" s="163" t="s">
        <v>106</v>
      </c>
      <c r="G10" s="199" t="s">
        <v>107</v>
      </c>
      <c r="H10" s="200" t="s">
        <v>165</v>
      </c>
      <c r="I10" s="201" t="s">
        <v>168</v>
      </c>
      <c r="J10" s="202" t="s">
        <v>166</v>
      </c>
      <c r="K10" s="156"/>
      <c r="L10" s="85"/>
    </row>
    <row r="11" spans="1:13" s="116" customFormat="1" ht="24" customHeight="1" x14ac:dyDescent="0.15">
      <c r="A11" s="117" t="s">
        <v>102</v>
      </c>
      <c r="B11" s="203" t="s">
        <v>118</v>
      </c>
      <c r="C11" s="196" t="s">
        <v>116</v>
      </c>
      <c r="D11" s="207">
        <v>6600000</v>
      </c>
      <c r="E11" s="198" t="s">
        <v>112</v>
      </c>
      <c r="F11" s="163" t="s">
        <v>106</v>
      </c>
      <c r="G11" s="199" t="s">
        <v>107</v>
      </c>
      <c r="H11" s="200" t="s">
        <v>165</v>
      </c>
      <c r="I11" s="201" t="s">
        <v>167</v>
      </c>
      <c r="J11" s="202" t="s">
        <v>166</v>
      </c>
      <c r="K11" s="156"/>
      <c r="L11" s="85"/>
    </row>
    <row r="12" spans="1:13" s="116" customFormat="1" ht="24" customHeight="1" x14ac:dyDescent="0.15">
      <c r="A12" s="117" t="s">
        <v>102</v>
      </c>
      <c r="B12" s="203" t="s">
        <v>119</v>
      </c>
      <c r="C12" s="196" t="s">
        <v>116</v>
      </c>
      <c r="D12" s="208">
        <v>4942080</v>
      </c>
      <c r="E12" s="198" t="s">
        <v>112</v>
      </c>
      <c r="F12" s="163" t="s">
        <v>106</v>
      </c>
      <c r="G12" s="199" t="s">
        <v>107</v>
      </c>
      <c r="H12" s="200" t="s">
        <v>165</v>
      </c>
      <c r="I12" s="201" t="s">
        <v>168</v>
      </c>
      <c r="J12" s="202" t="s">
        <v>166</v>
      </c>
      <c r="K12" s="156"/>
      <c r="L12" s="85"/>
    </row>
    <row r="13" spans="1:13" s="116" customFormat="1" ht="24" customHeight="1" x14ac:dyDescent="0.15">
      <c r="A13" s="117" t="s">
        <v>102</v>
      </c>
      <c r="B13" s="209" t="s">
        <v>120</v>
      </c>
      <c r="C13" s="196" t="s">
        <v>121</v>
      </c>
      <c r="D13" s="210">
        <v>4524360</v>
      </c>
      <c r="E13" s="198" t="s">
        <v>122</v>
      </c>
      <c r="F13" s="163" t="s">
        <v>106</v>
      </c>
      <c r="G13" s="199" t="s">
        <v>107</v>
      </c>
      <c r="H13" s="200" t="s">
        <v>165</v>
      </c>
      <c r="I13" s="201" t="s">
        <v>172</v>
      </c>
      <c r="J13" s="202" t="s">
        <v>171</v>
      </c>
      <c r="K13" s="156"/>
      <c r="L13" s="85"/>
    </row>
    <row r="14" spans="1:13" s="116" customFormat="1" ht="24" customHeight="1" x14ac:dyDescent="0.15">
      <c r="A14" s="117" t="s">
        <v>102</v>
      </c>
      <c r="B14" s="209" t="s">
        <v>123</v>
      </c>
      <c r="C14" s="196" t="s">
        <v>121</v>
      </c>
      <c r="D14" s="211">
        <v>4053480</v>
      </c>
      <c r="E14" s="198" t="s">
        <v>122</v>
      </c>
      <c r="F14" s="163" t="s">
        <v>106</v>
      </c>
      <c r="G14" s="199" t="s">
        <v>107</v>
      </c>
      <c r="H14" s="200" t="s">
        <v>165</v>
      </c>
      <c r="I14" s="201" t="s">
        <v>172</v>
      </c>
      <c r="J14" s="202" t="s">
        <v>171</v>
      </c>
      <c r="K14" s="156"/>
      <c r="L14" s="85"/>
    </row>
    <row r="15" spans="1:13" s="116" customFormat="1" ht="24" customHeight="1" x14ac:dyDescent="0.15">
      <c r="A15" s="117" t="s">
        <v>102</v>
      </c>
      <c r="B15" s="209" t="s">
        <v>124</v>
      </c>
      <c r="C15" s="196" t="s">
        <v>121</v>
      </c>
      <c r="D15" s="211">
        <v>1709640</v>
      </c>
      <c r="E15" s="198" t="s">
        <v>122</v>
      </c>
      <c r="F15" s="163" t="s">
        <v>106</v>
      </c>
      <c r="G15" s="199" t="s">
        <v>107</v>
      </c>
      <c r="H15" s="200" t="s">
        <v>165</v>
      </c>
      <c r="I15" s="201" t="s">
        <v>167</v>
      </c>
      <c r="J15" s="202" t="s">
        <v>166</v>
      </c>
      <c r="K15" s="156"/>
      <c r="L15" s="85"/>
    </row>
    <row r="16" spans="1:13" s="116" customFormat="1" ht="24" customHeight="1" x14ac:dyDescent="0.15">
      <c r="A16" s="117" t="s">
        <v>102</v>
      </c>
      <c r="B16" s="203" t="s">
        <v>125</v>
      </c>
      <c r="C16" s="196" t="s">
        <v>126</v>
      </c>
      <c r="D16" s="206">
        <v>3876000</v>
      </c>
      <c r="E16" s="198" t="s">
        <v>122</v>
      </c>
      <c r="F16" s="163" t="s">
        <v>106</v>
      </c>
      <c r="G16" s="199" t="s">
        <v>107</v>
      </c>
      <c r="H16" s="200" t="s">
        <v>165</v>
      </c>
      <c r="I16" s="201" t="s">
        <v>167</v>
      </c>
      <c r="J16" s="202" t="s">
        <v>166</v>
      </c>
      <c r="K16" s="156"/>
      <c r="L16" s="85"/>
    </row>
    <row r="17" spans="1:12" s="116" customFormat="1" ht="24" customHeight="1" x14ac:dyDescent="0.15">
      <c r="A17" s="117" t="s">
        <v>102</v>
      </c>
      <c r="B17" s="203" t="s">
        <v>127</v>
      </c>
      <c r="C17" s="196" t="s">
        <v>126</v>
      </c>
      <c r="D17" s="206">
        <v>3264000</v>
      </c>
      <c r="E17" s="198" t="s">
        <v>122</v>
      </c>
      <c r="F17" s="163" t="s">
        <v>106</v>
      </c>
      <c r="G17" s="199" t="s">
        <v>107</v>
      </c>
      <c r="H17" s="200" t="s">
        <v>165</v>
      </c>
      <c r="I17" s="212" t="s">
        <v>172</v>
      </c>
      <c r="J17" s="189" t="s">
        <v>171</v>
      </c>
      <c r="K17" s="156"/>
      <c r="L17" s="85"/>
    </row>
    <row r="18" spans="1:12" s="116" customFormat="1" ht="24" customHeight="1" x14ac:dyDescent="0.15">
      <c r="A18" s="117" t="s">
        <v>102</v>
      </c>
      <c r="B18" s="203" t="s">
        <v>128</v>
      </c>
      <c r="C18" s="196" t="s">
        <v>126</v>
      </c>
      <c r="D18" s="206">
        <v>1188000</v>
      </c>
      <c r="E18" s="198" t="s">
        <v>122</v>
      </c>
      <c r="F18" s="163" t="s">
        <v>106</v>
      </c>
      <c r="G18" s="199" t="s">
        <v>107</v>
      </c>
      <c r="H18" s="200" t="s">
        <v>165</v>
      </c>
      <c r="I18" s="212" t="s">
        <v>170</v>
      </c>
      <c r="J18" s="190" t="s">
        <v>171</v>
      </c>
      <c r="K18" s="156"/>
      <c r="L18" s="85"/>
    </row>
    <row r="19" spans="1:12" s="116" customFormat="1" ht="24" customHeight="1" x14ac:dyDescent="0.15">
      <c r="A19" s="117"/>
      <c r="B19" s="233" t="s">
        <v>164</v>
      </c>
      <c r="C19" s="222"/>
      <c r="D19" s="143"/>
      <c r="E19" s="183"/>
      <c r="F19" s="184"/>
      <c r="G19" s="184"/>
      <c r="H19" s="124"/>
      <c r="I19" s="124"/>
      <c r="J19" s="189"/>
      <c r="K19" s="156"/>
      <c r="L19" s="85"/>
    </row>
    <row r="20" spans="1:12" s="116" customFormat="1" ht="24" customHeight="1" x14ac:dyDescent="0.15">
      <c r="A20" s="39"/>
      <c r="B20" s="162"/>
      <c r="C20" s="179"/>
      <c r="D20" s="182"/>
      <c r="E20" s="183"/>
      <c r="F20" s="184"/>
      <c r="G20" s="184"/>
      <c r="H20" s="124"/>
      <c r="I20" s="124"/>
      <c r="J20" s="189"/>
      <c r="K20" s="156"/>
      <c r="L20" s="85"/>
    </row>
    <row r="21" spans="1:12" s="116" customFormat="1" ht="24" customHeight="1" x14ac:dyDescent="0.15">
      <c r="A21" s="39"/>
      <c r="B21" s="162"/>
      <c r="C21" s="179"/>
      <c r="D21" s="182"/>
      <c r="E21" s="183"/>
      <c r="F21" s="184"/>
      <c r="G21" s="184"/>
      <c r="H21" s="124"/>
      <c r="I21" s="124"/>
      <c r="J21" s="189"/>
      <c r="K21" s="156"/>
      <c r="L21" s="85"/>
    </row>
    <row r="22" spans="1:12" s="116" customFormat="1" ht="24" customHeight="1" x14ac:dyDescent="0.15">
      <c r="A22" s="39"/>
      <c r="B22" s="162"/>
      <c r="C22" s="180"/>
      <c r="D22" s="182"/>
      <c r="E22" s="183"/>
      <c r="F22" s="184"/>
      <c r="G22" s="184"/>
      <c r="H22" s="124"/>
      <c r="I22" s="124"/>
      <c r="J22" s="189"/>
      <c r="K22" s="156"/>
      <c r="L22" s="85"/>
    </row>
    <row r="23" spans="1:12" s="116" customFormat="1" ht="24" customHeight="1" x14ac:dyDescent="0.15">
      <c r="A23" s="39"/>
      <c r="B23" s="162"/>
      <c r="C23" s="180"/>
      <c r="D23" s="182"/>
      <c r="E23" s="183"/>
      <c r="F23" s="184"/>
      <c r="G23" s="184"/>
      <c r="H23" s="124"/>
      <c r="I23" s="124"/>
      <c r="J23" s="189"/>
      <c r="K23" s="156"/>
      <c r="L23" s="85"/>
    </row>
    <row r="24" spans="1:12" s="116" customFormat="1" ht="24" customHeight="1" x14ac:dyDescent="0.15">
      <c r="A24" s="39"/>
      <c r="B24" s="162"/>
      <c r="C24" s="179"/>
      <c r="D24" s="182"/>
      <c r="E24" s="183"/>
      <c r="F24" s="184"/>
      <c r="G24" s="184"/>
      <c r="H24" s="124"/>
      <c r="I24" s="124"/>
      <c r="J24" s="189"/>
      <c r="K24" s="156"/>
      <c r="L24" s="85"/>
    </row>
    <row r="25" spans="1:12" s="116" customFormat="1" ht="24" customHeight="1" x14ac:dyDescent="0.15">
      <c r="A25" s="39"/>
      <c r="B25" s="162"/>
      <c r="C25" s="181"/>
      <c r="D25" s="182"/>
      <c r="E25" s="183"/>
      <c r="F25" s="184"/>
      <c r="G25" s="184"/>
      <c r="H25" s="124"/>
      <c r="I25" s="124"/>
      <c r="J25" s="189"/>
      <c r="K25" s="156"/>
      <c r="L25" s="85"/>
    </row>
    <row r="1048420" spans="10:10" ht="24" customHeight="1" x14ac:dyDescent="0.15">
      <c r="J1048420" s="8" t="s">
        <v>99</v>
      </c>
    </row>
  </sheetData>
  <autoFilter ref="A3:M3" xr:uid="{00000000-0009-0000-0000-000005000000}"/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3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J1" sqref="J1:J1048576"/>
    </sheetView>
  </sheetViews>
  <sheetFormatPr defaultRowHeight="24" customHeight="1" x14ac:dyDescent="0.15"/>
  <cols>
    <col min="1" max="1" width="11.109375" style="77" customWidth="1"/>
    <col min="2" max="2" width="35.77734375" style="80" customWidth="1"/>
    <col min="3" max="3" width="20.77734375" style="81" customWidth="1"/>
    <col min="4" max="4" width="10.77734375" style="82" customWidth="1"/>
    <col min="5" max="5" width="10" style="83" customWidth="1"/>
    <col min="6" max="8" width="9.33203125" style="83" customWidth="1"/>
    <col min="9" max="9" width="9.33203125" style="77" customWidth="1"/>
    <col min="10" max="11" width="8.88671875" style="84" customWidth="1"/>
    <col min="12" max="16384" width="8.88671875" style="84"/>
  </cols>
  <sheetData>
    <row r="1" spans="1:10" ht="36" customHeight="1" x14ac:dyDescent="0.15">
      <c r="A1" s="73" t="s">
        <v>17</v>
      </c>
      <c r="B1" s="73"/>
      <c r="C1" s="73"/>
      <c r="D1" s="73"/>
      <c r="E1" s="73"/>
      <c r="F1" s="73"/>
      <c r="G1" s="73"/>
      <c r="H1" s="73"/>
      <c r="I1" s="73"/>
    </row>
    <row r="2" spans="1:10" ht="25.5" customHeight="1" x14ac:dyDescent="0.15">
      <c r="A2" s="220" t="s">
        <v>129</v>
      </c>
      <c r="B2" s="78"/>
      <c r="C2" s="78"/>
      <c r="D2" s="79"/>
      <c r="E2" s="79"/>
      <c r="F2" s="79"/>
      <c r="G2" s="79"/>
      <c r="H2" s="79"/>
      <c r="I2" s="76" t="s">
        <v>163</v>
      </c>
    </row>
    <row r="3" spans="1:10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60" t="s">
        <v>1</v>
      </c>
    </row>
    <row r="4" spans="1:10" s="85" customFormat="1" ht="24" customHeight="1" x14ac:dyDescent="0.15">
      <c r="A4" s="194" t="s">
        <v>102</v>
      </c>
      <c r="B4" s="213" t="s">
        <v>103</v>
      </c>
      <c r="C4" s="196" t="s">
        <v>104</v>
      </c>
      <c r="D4" s="197">
        <v>17592000</v>
      </c>
      <c r="E4" s="199"/>
      <c r="F4" s="40">
        <v>1353000</v>
      </c>
      <c r="G4" s="40"/>
      <c r="H4" s="113">
        <f t="shared" ref="H4:H17" si="0">SUM(F4,G4)</f>
        <v>1353000</v>
      </c>
      <c r="I4" s="202" t="s">
        <v>173</v>
      </c>
      <c r="J4" s="154"/>
    </row>
    <row r="5" spans="1:10" s="85" customFormat="1" ht="24" customHeight="1" x14ac:dyDescent="0.15">
      <c r="A5" s="117" t="s">
        <v>102</v>
      </c>
      <c r="B5" s="214" t="s">
        <v>108</v>
      </c>
      <c r="C5" s="196" t="s">
        <v>109</v>
      </c>
      <c r="D5" s="197">
        <v>10560000</v>
      </c>
      <c r="E5" s="199"/>
      <c r="F5" s="40">
        <v>880000</v>
      </c>
      <c r="G5" s="40"/>
      <c r="H5" s="113">
        <f t="shared" si="0"/>
        <v>880000</v>
      </c>
      <c r="I5" s="202" t="s">
        <v>173</v>
      </c>
      <c r="J5" s="154"/>
    </row>
    <row r="6" spans="1:10" s="85" customFormat="1" ht="24" customHeight="1" x14ac:dyDescent="0.15">
      <c r="A6" s="117" t="s">
        <v>102</v>
      </c>
      <c r="B6" s="215" t="s">
        <v>110</v>
      </c>
      <c r="C6" s="196" t="s">
        <v>111</v>
      </c>
      <c r="D6" s="205">
        <v>3189600</v>
      </c>
      <c r="E6" s="199"/>
      <c r="F6" s="40">
        <v>265800</v>
      </c>
      <c r="G6" s="42"/>
      <c r="H6" s="113">
        <f t="shared" si="0"/>
        <v>265800</v>
      </c>
      <c r="I6" s="202" t="s">
        <v>169</v>
      </c>
      <c r="J6" s="154"/>
    </row>
    <row r="7" spans="1:10" s="85" customFormat="1" ht="24" customHeight="1" x14ac:dyDescent="0.15">
      <c r="A7" s="117" t="s">
        <v>102</v>
      </c>
      <c r="B7" s="215" t="s">
        <v>113</v>
      </c>
      <c r="C7" s="196" t="s">
        <v>111</v>
      </c>
      <c r="D7" s="206">
        <v>1594800</v>
      </c>
      <c r="E7" s="199"/>
      <c r="F7" s="40">
        <v>132900</v>
      </c>
      <c r="G7" s="42"/>
      <c r="H7" s="113">
        <f t="shared" si="0"/>
        <v>132900</v>
      </c>
      <c r="I7" s="202" t="s">
        <v>169</v>
      </c>
      <c r="J7" s="154"/>
    </row>
    <row r="8" spans="1:10" s="85" customFormat="1" ht="24" customHeight="1" x14ac:dyDescent="0.15">
      <c r="A8" s="117" t="s">
        <v>102</v>
      </c>
      <c r="B8" s="215" t="s">
        <v>114</v>
      </c>
      <c r="C8" s="196" t="s">
        <v>111</v>
      </c>
      <c r="D8" s="206">
        <v>660000</v>
      </c>
      <c r="E8" s="199"/>
      <c r="F8" s="40">
        <v>55000</v>
      </c>
      <c r="G8" s="42"/>
      <c r="H8" s="113">
        <f t="shared" si="0"/>
        <v>55000</v>
      </c>
      <c r="I8" s="202" t="s">
        <v>169</v>
      </c>
      <c r="J8" s="154"/>
    </row>
    <row r="9" spans="1:10" s="85" customFormat="1" ht="24" customHeight="1" x14ac:dyDescent="0.15">
      <c r="A9" s="117" t="s">
        <v>102</v>
      </c>
      <c r="B9" s="214" t="s">
        <v>115</v>
      </c>
      <c r="C9" s="196" t="s">
        <v>116</v>
      </c>
      <c r="D9" s="207">
        <v>6537000</v>
      </c>
      <c r="E9" s="199"/>
      <c r="F9" s="40">
        <v>693490</v>
      </c>
      <c r="G9" s="43"/>
      <c r="H9" s="113">
        <f t="shared" si="0"/>
        <v>693490</v>
      </c>
      <c r="I9" s="202" t="s">
        <v>175</v>
      </c>
      <c r="J9" s="154"/>
    </row>
    <row r="10" spans="1:10" s="114" customFormat="1" ht="24" customHeight="1" x14ac:dyDescent="0.15">
      <c r="A10" s="117" t="s">
        <v>102</v>
      </c>
      <c r="B10" s="214" t="s">
        <v>117</v>
      </c>
      <c r="C10" s="196" t="s">
        <v>116</v>
      </c>
      <c r="D10" s="207">
        <v>6600000</v>
      </c>
      <c r="E10" s="199"/>
      <c r="F10" s="113">
        <v>550000</v>
      </c>
      <c r="G10" s="41"/>
      <c r="H10" s="113">
        <f t="shared" si="0"/>
        <v>550000</v>
      </c>
      <c r="I10" s="202" t="s">
        <v>175</v>
      </c>
      <c r="J10" s="154"/>
    </row>
    <row r="11" spans="1:10" s="114" customFormat="1" ht="24" customHeight="1" x14ac:dyDescent="0.15">
      <c r="A11" s="117" t="s">
        <v>102</v>
      </c>
      <c r="B11" s="214" t="s">
        <v>118</v>
      </c>
      <c r="C11" s="196" t="s">
        <v>116</v>
      </c>
      <c r="D11" s="207">
        <v>6600000</v>
      </c>
      <c r="E11" s="199"/>
      <c r="F11" s="113">
        <v>550000</v>
      </c>
      <c r="G11" s="41"/>
      <c r="H11" s="113">
        <f t="shared" si="0"/>
        <v>550000</v>
      </c>
      <c r="I11" s="202" t="s">
        <v>175</v>
      </c>
      <c r="J11" s="154"/>
    </row>
    <row r="12" spans="1:10" s="85" customFormat="1" ht="24" customHeight="1" x14ac:dyDescent="0.15">
      <c r="A12" s="117" t="s">
        <v>102</v>
      </c>
      <c r="B12" s="214" t="s">
        <v>119</v>
      </c>
      <c r="C12" s="196" t="s">
        <v>116</v>
      </c>
      <c r="D12" s="208">
        <v>4942080</v>
      </c>
      <c r="E12" s="199"/>
      <c r="F12" s="40">
        <v>411130</v>
      </c>
      <c r="G12" s="43"/>
      <c r="H12" s="113">
        <f t="shared" si="0"/>
        <v>411130</v>
      </c>
      <c r="I12" s="202" t="s">
        <v>175</v>
      </c>
      <c r="J12" s="154"/>
    </row>
    <row r="13" spans="1:10" s="85" customFormat="1" ht="24" customHeight="1" x14ac:dyDescent="0.15">
      <c r="A13" s="117" t="s">
        <v>102</v>
      </c>
      <c r="B13" s="216" t="s">
        <v>120</v>
      </c>
      <c r="C13" s="196" t="s">
        <v>121</v>
      </c>
      <c r="D13" s="210">
        <v>4524360</v>
      </c>
      <c r="E13" s="163"/>
      <c r="F13" s="192">
        <v>377030</v>
      </c>
      <c r="G13" s="193"/>
      <c r="H13" s="113">
        <f t="shared" si="0"/>
        <v>377030</v>
      </c>
      <c r="I13" s="217" t="s">
        <v>169</v>
      </c>
      <c r="J13" s="154"/>
    </row>
    <row r="14" spans="1:10" s="85" customFormat="1" ht="24" customHeight="1" x14ac:dyDescent="0.15">
      <c r="A14" s="117" t="s">
        <v>102</v>
      </c>
      <c r="B14" s="216" t="s">
        <v>123</v>
      </c>
      <c r="C14" s="196" t="s">
        <v>121</v>
      </c>
      <c r="D14" s="211">
        <v>4053480</v>
      </c>
      <c r="E14" s="163"/>
      <c r="F14" s="193">
        <v>337790</v>
      </c>
      <c r="G14" s="193"/>
      <c r="H14" s="113">
        <f t="shared" si="0"/>
        <v>337790</v>
      </c>
      <c r="I14" s="217" t="s">
        <v>169</v>
      </c>
      <c r="J14" s="154"/>
    </row>
    <row r="15" spans="1:10" s="85" customFormat="1" ht="24" customHeight="1" x14ac:dyDescent="0.15">
      <c r="A15" s="117" t="s">
        <v>102</v>
      </c>
      <c r="B15" s="216" t="s">
        <v>124</v>
      </c>
      <c r="C15" s="196" t="s">
        <v>121</v>
      </c>
      <c r="D15" s="211">
        <v>1709640</v>
      </c>
      <c r="E15" s="199"/>
      <c r="F15" s="191">
        <v>142470</v>
      </c>
      <c r="G15" s="43"/>
      <c r="H15" s="113">
        <f t="shared" si="0"/>
        <v>142470</v>
      </c>
      <c r="I15" s="202" t="s">
        <v>175</v>
      </c>
      <c r="J15" s="154"/>
    </row>
    <row r="16" spans="1:10" s="85" customFormat="1" ht="24" customHeight="1" x14ac:dyDescent="0.15">
      <c r="A16" s="117" t="s">
        <v>102</v>
      </c>
      <c r="B16" s="214" t="s">
        <v>125</v>
      </c>
      <c r="C16" s="196" t="s">
        <v>126</v>
      </c>
      <c r="D16" s="206">
        <v>3876000</v>
      </c>
      <c r="E16" s="218"/>
      <c r="F16" s="143">
        <v>99000</v>
      </c>
      <c r="G16" s="143"/>
      <c r="H16" s="113">
        <f t="shared" si="0"/>
        <v>99000</v>
      </c>
      <c r="I16" s="219" t="s">
        <v>169</v>
      </c>
      <c r="J16" s="154"/>
    </row>
    <row r="17" spans="1:10" s="85" customFormat="1" ht="24" customHeight="1" x14ac:dyDescent="0.15">
      <c r="A17" s="117" t="s">
        <v>102</v>
      </c>
      <c r="B17" s="214" t="s">
        <v>127</v>
      </c>
      <c r="C17" s="196" t="s">
        <v>126</v>
      </c>
      <c r="D17" s="206">
        <v>3264000</v>
      </c>
      <c r="E17" s="218"/>
      <c r="F17" s="143">
        <v>272000</v>
      </c>
      <c r="G17" s="143"/>
      <c r="H17" s="113">
        <f t="shared" si="0"/>
        <v>272000</v>
      </c>
      <c r="I17" s="219" t="s">
        <v>169</v>
      </c>
      <c r="J17" s="154"/>
    </row>
    <row r="18" spans="1:10" s="85" customFormat="1" ht="24" customHeight="1" x14ac:dyDescent="0.15">
      <c r="A18" s="117" t="s">
        <v>102</v>
      </c>
      <c r="B18" s="203" t="s">
        <v>128</v>
      </c>
      <c r="C18" s="196" t="s">
        <v>126</v>
      </c>
      <c r="D18" s="206">
        <v>1188000</v>
      </c>
      <c r="E18" s="218"/>
      <c r="F18" s="143">
        <v>99000</v>
      </c>
      <c r="G18" s="143"/>
      <c r="H18" s="113">
        <f t="shared" ref="H18" si="1">SUM(F18,G18)</f>
        <v>99000</v>
      </c>
      <c r="I18" s="219" t="s">
        <v>169</v>
      </c>
      <c r="J18" s="154"/>
    </row>
    <row r="19" spans="1:10" s="85" customFormat="1" ht="24" customHeight="1" x14ac:dyDescent="0.15">
      <c r="A19" s="39"/>
      <c r="B19" s="173" t="s">
        <v>164</v>
      </c>
      <c r="C19" s="174"/>
      <c r="D19" s="143"/>
      <c r="E19" s="144"/>
      <c r="F19" s="143"/>
      <c r="G19" s="143"/>
      <c r="H19" s="113">
        <f t="shared" ref="H19:H23" si="2">SUM(F19,G19)</f>
        <v>0</v>
      </c>
      <c r="I19" s="175"/>
      <c r="J19" s="154"/>
    </row>
    <row r="20" spans="1:10" s="85" customFormat="1" ht="24" customHeight="1" x14ac:dyDescent="0.15">
      <c r="A20" s="39"/>
      <c r="B20" s="162"/>
      <c r="C20" s="173"/>
      <c r="D20" s="143"/>
      <c r="E20" s="144"/>
      <c r="F20" s="143"/>
      <c r="G20" s="143"/>
      <c r="H20" s="113">
        <f t="shared" si="2"/>
        <v>0</v>
      </c>
      <c r="I20" s="125"/>
      <c r="J20" s="154"/>
    </row>
    <row r="21" spans="1:10" s="85" customFormat="1" ht="24" customHeight="1" x14ac:dyDescent="0.15">
      <c r="A21" s="39"/>
      <c r="B21" s="162"/>
      <c r="C21" s="173"/>
      <c r="D21" s="143"/>
      <c r="E21" s="144"/>
      <c r="F21" s="143"/>
      <c r="G21" s="143"/>
      <c r="H21" s="113">
        <f t="shared" si="2"/>
        <v>0</v>
      </c>
      <c r="I21" s="125"/>
      <c r="J21" s="154"/>
    </row>
    <row r="22" spans="1:10" s="85" customFormat="1" ht="24" customHeight="1" x14ac:dyDescent="0.15">
      <c r="A22" s="39"/>
      <c r="B22" s="162"/>
      <c r="C22" s="173"/>
      <c r="D22" s="143"/>
      <c r="E22" s="144"/>
      <c r="F22" s="143"/>
      <c r="G22" s="143"/>
      <c r="H22" s="113">
        <f t="shared" si="2"/>
        <v>0</v>
      </c>
      <c r="I22" s="125"/>
      <c r="J22" s="154"/>
    </row>
    <row r="23" spans="1:10" s="85" customFormat="1" ht="24" customHeight="1" x14ac:dyDescent="0.15">
      <c r="A23" s="39"/>
      <c r="B23" s="162"/>
      <c r="C23" s="173"/>
      <c r="D23" s="143"/>
      <c r="E23" s="144"/>
      <c r="F23" s="143"/>
      <c r="G23" s="143"/>
      <c r="H23" s="113">
        <f t="shared" si="2"/>
        <v>0</v>
      </c>
      <c r="I23" s="125"/>
      <c r="J23" s="154"/>
    </row>
  </sheetData>
  <autoFilter ref="A3:K3" xr:uid="{00000000-0009-0000-0000-000006000000}"/>
  <sortState ref="A24:I99">
    <sortCondition ref="I28:I99"/>
  </sortState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24:H25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7"/>
  <sheetViews>
    <sheetView showGridLines="0" zoomScale="110" zoomScaleNormal="110" workbookViewId="0">
      <selection activeCell="C3" sqref="C3:E3"/>
    </sheetView>
  </sheetViews>
  <sheetFormatPr defaultRowHeight="24" customHeight="1" x14ac:dyDescent="0.15"/>
  <cols>
    <col min="1" max="1" width="14.5546875" style="54" customWidth="1"/>
    <col min="2" max="2" width="17.21875" style="54" customWidth="1"/>
    <col min="3" max="3" width="19.109375" style="54" customWidth="1"/>
    <col min="4" max="4" width="18" style="54" customWidth="1"/>
    <col min="5" max="5" width="23.77734375" style="54" customWidth="1"/>
    <col min="6" max="6" width="5.77734375" style="69" customWidth="1"/>
    <col min="7" max="16384" width="8.88671875" style="69"/>
  </cols>
  <sheetData>
    <row r="1" spans="1:7" s="70" customFormat="1" ht="36" customHeight="1" x14ac:dyDescent="0.15">
      <c r="A1" s="51" t="s">
        <v>93</v>
      </c>
      <c r="B1" s="51"/>
      <c r="C1" s="51"/>
      <c r="D1" s="51"/>
      <c r="E1" s="51"/>
    </row>
    <row r="2" spans="1:7" s="70" customFormat="1" ht="24" customHeight="1" thickBot="1" x14ac:dyDescent="0.2">
      <c r="A2" s="220" t="s">
        <v>129</v>
      </c>
      <c r="B2" s="131"/>
      <c r="C2" s="132"/>
      <c r="D2" s="132"/>
      <c r="E2" s="133" t="s">
        <v>80</v>
      </c>
      <c r="F2" s="52"/>
      <c r="G2" s="52"/>
    </row>
    <row r="3" spans="1:7" s="70" customFormat="1" ht="24" customHeight="1" x14ac:dyDescent="0.15">
      <c r="A3" s="234" t="s">
        <v>97</v>
      </c>
      <c r="B3" s="134" t="s">
        <v>43</v>
      </c>
      <c r="C3" s="237" t="s">
        <v>134</v>
      </c>
      <c r="D3" s="238"/>
      <c r="E3" s="239"/>
      <c r="F3" s="69" t="s">
        <v>136</v>
      </c>
      <c r="G3" s="69"/>
    </row>
    <row r="4" spans="1:7" s="70" customFormat="1" ht="24" customHeight="1" x14ac:dyDescent="0.15">
      <c r="A4" s="235"/>
      <c r="B4" s="53" t="s">
        <v>44</v>
      </c>
      <c r="C4" s="127">
        <v>3000000</v>
      </c>
      <c r="D4" s="126" t="s">
        <v>98</v>
      </c>
      <c r="E4" s="135">
        <v>2750000</v>
      </c>
      <c r="F4" s="69"/>
      <c r="G4" s="69"/>
    </row>
    <row r="5" spans="1:7" s="70" customFormat="1" ht="24" customHeight="1" x14ac:dyDescent="0.15">
      <c r="A5" s="235"/>
      <c r="B5" s="53" t="s">
        <v>45</v>
      </c>
      <c r="C5" s="128">
        <v>0.92</v>
      </c>
      <c r="D5" s="126" t="s">
        <v>28</v>
      </c>
      <c r="E5" s="135">
        <v>2750000</v>
      </c>
      <c r="F5" s="69"/>
      <c r="G5" s="69"/>
    </row>
    <row r="6" spans="1:7" s="70" customFormat="1" ht="24" customHeight="1" x14ac:dyDescent="0.15">
      <c r="A6" s="235"/>
      <c r="B6" s="53" t="s">
        <v>27</v>
      </c>
      <c r="C6" s="152" t="s">
        <v>138</v>
      </c>
      <c r="D6" s="126" t="s">
        <v>76</v>
      </c>
      <c r="E6" s="164" t="s">
        <v>142</v>
      </c>
      <c r="F6" s="69"/>
      <c r="G6" s="69"/>
    </row>
    <row r="7" spans="1:7" s="70" customFormat="1" ht="24" customHeight="1" x14ac:dyDescent="0.15">
      <c r="A7" s="235"/>
      <c r="B7" s="53" t="s">
        <v>46</v>
      </c>
      <c r="C7" s="130" t="s">
        <v>139</v>
      </c>
      <c r="D7" s="126" t="s">
        <v>47</v>
      </c>
      <c r="E7" s="136" t="s">
        <v>143</v>
      </c>
      <c r="F7" s="69"/>
      <c r="G7" s="69"/>
    </row>
    <row r="8" spans="1:7" s="70" customFormat="1" ht="24" customHeight="1" x14ac:dyDescent="0.15">
      <c r="A8" s="235"/>
      <c r="B8" s="53" t="s">
        <v>48</v>
      </c>
      <c r="C8" s="129" t="s">
        <v>140</v>
      </c>
      <c r="D8" s="126" t="s">
        <v>30</v>
      </c>
      <c r="E8" s="221" t="s">
        <v>144</v>
      </c>
      <c r="F8" s="69"/>
      <c r="G8" s="69"/>
    </row>
    <row r="9" spans="1:7" s="70" customFormat="1" ht="24" customHeight="1" thickBot="1" x14ac:dyDescent="0.2">
      <c r="A9" s="236"/>
      <c r="B9" s="137" t="s">
        <v>49</v>
      </c>
      <c r="C9" s="138" t="s">
        <v>100</v>
      </c>
      <c r="D9" s="139" t="s">
        <v>50</v>
      </c>
      <c r="E9" s="227" t="s">
        <v>148</v>
      </c>
      <c r="F9" s="69"/>
      <c r="G9" s="69"/>
    </row>
    <row r="10" spans="1:7" ht="24" customHeight="1" thickBot="1" x14ac:dyDescent="0.2">
      <c r="E10" s="133" t="s">
        <v>80</v>
      </c>
    </row>
    <row r="11" spans="1:7" ht="24" customHeight="1" x14ac:dyDescent="0.15">
      <c r="A11" s="234" t="s">
        <v>97</v>
      </c>
      <c r="B11" s="134" t="s">
        <v>43</v>
      </c>
      <c r="C11" s="237" t="s">
        <v>135</v>
      </c>
      <c r="D11" s="238"/>
      <c r="E11" s="239"/>
      <c r="F11" s="69" t="s">
        <v>137</v>
      </c>
    </row>
    <row r="12" spans="1:7" ht="24" customHeight="1" x14ac:dyDescent="0.15">
      <c r="A12" s="235"/>
      <c r="B12" s="53" t="s">
        <v>44</v>
      </c>
      <c r="C12" s="127">
        <v>2680000</v>
      </c>
      <c r="D12" s="126" t="s">
        <v>98</v>
      </c>
      <c r="E12" s="135">
        <v>2544400</v>
      </c>
    </row>
    <row r="13" spans="1:7" ht="24" customHeight="1" x14ac:dyDescent="0.15">
      <c r="A13" s="235"/>
      <c r="B13" s="53" t="s">
        <v>45</v>
      </c>
      <c r="C13" s="128">
        <v>0.95</v>
      </c>
      <c r="D13" s="126" t="s">
        <v>28</v>
      </c>
      <c r="E13" s="135">
        <v>2544400</v>
      </c>
    </row>
    <row r="14" spans="1:7" ht="24" customHeight="1" x14ac:dyDescent="0.15">
      <c r="A14" s="235"/>
      <c r="B14" s="53" t="s">
        <v>27</v>
      </c>
      <c r="C14" s="152" t="s">
        <v>141</v>
      </c>
      <c r="D14" s="126" t="s">
        <v>76</v>
      </c>
      <c r="E14" s="164" t="s">
        <v>147</v>
      </c>
    </row>
    <row r="15" spans="1:7" ht="24" customHeight="1" x14ac:dyDescent="0.15">
      <c r="A15" s="235"/>
      <c r="B15" s="53" t="s">
        <v>46</v>
      </c>
      <c r="C15" s="130" t="s">
        <v>139</v>
      </c>
      <c r="D15" s="126" t="s">
        <v>47</v>
      </c>
      <c r="E15" s="136" t="s">
        <v>146</v>
      </c>
    </row>
    <row r="16" spans="1:7" ht="24" customHeight="1" x14ac:dyDescent="0.15">
      <c r="A16" s="235"/>
      <c r="B16" s="53" t="s">
        <v>48</v>
      </c>
      <c r="C16" s="129" t="s">
        <v>140</v>
      </c>
      <c r="D16" s="126" t="s">
        <v>30</v>
      </c>
      <c r="E16" s="226" t="s">
        <v>145</v>
      </c>
    </row>
    <row r="17" spans="1:5" ht="24" customHeight="1" thickBot="1" x14ac:dyDescent="0.2">
      <c r="A17" s="236"/>
      <c r="B17" s="137" t="s">
        <v>49</v>
      </c>
      <c r="C17" s="138" t="s">
        <v>100</v>
      </c>
      <c r="D17" s="139" t="s">
        <v>50</v>
      </c>
      <c r="E17" s="228" t="s">
        <v>149</v>
      </c>
    </row>
  </sheetData>
  <mergeCells count="4">
    <mergeCell ref="A3:A9"/>
    <mergeCell ref="C3:E3"/>
    <mergeCell ref="A11:A17"/>
    <mergeCell ref="C11:E11"/>
  </mergeCells>
  <phoneticPr fontId="26" type="noConversion"/>
  <conditionalFormatting sqref="C9">
    <cfRule type="duplicateValues" dxfId="3" priority="35"/>
  </conditionalFormatting>
  <conditionalFormatting sqref="C7">
    <cfRule type="duplicateValues" dxfId="2" priority="34"/>
  </conditionalFormatting>
  <conditionalFormatting sqref="C17">
    <cfRule type="duplicateValues" dxfId="1" priority="3"/>
  </conditionalFormatting>
  <conditionalFormatting sqref="C15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22"/>
  <sheetViews>
    <sheetView showGridLines="0" zoomScale="110" zoomScaleNormal="110" workbookViewId="0">
      <selection activeCell="H18" sqref="H18"/>
    </sheetView>
  </sheetViews>
  <sheetFormatPr defaultRowHeight="20.25" customHeight="1" x14ac:dyDescent="0.15"/>
  <cols>
    <col min="1" max="1" width="17.109375" style="29" customWidth="1"/>
    <col min="2" max="2" width="20.44140625" style="29" customWidth="1"/>
    <col min="3" max="3" width="18.33203125" style="29" customWidth="1"/>
    <col min="4" max="6" width="15.5546875" style="36" customWidth="1"/>
    <col min="7" max="7" width="5.77734375" style="17" customWidth="1"/>
    <col min="8" max="16384" width="8.88671875" style="17"/>
  </cols>
  <sheetData>
    <row r="1" spans="1:7" s="38" customFormat="1" ht="36" customHeight="1" x14ac:dyDescent="0.15">
      <c r="A1" s="10" t="s">
        <v>94</v>
      </c>
      <c r="B1" s="10"/>
      <c r="C1" s="10"/>
      <c r="D1" s="66"/>
      <c r="E1" s="66"/>
      <c r="F1" s="66"/>
    </row>
    <row r="2" spans="1:7" s="38" customFormat="1" ht="24" customHeight="1" thickBot="1" x14ac:dyDescent="0.2">
      <c r="A2" s="220" t="s">
        <v>129</v>
      </c>
      <c r="B2" s="33"/>
      <c r="C2" s="24"/>
      <c r="D2" s="67"/>
      <c r="E2" s="67"/>
      <c r="F2" s="68" t="s">
        <v>80</v>
      </c>
      <c r="G2" s="17"/>
    </row>
    <row r="3" spans="1:7" s="38" customFormat="1" ht="24" customHeight="1" thickTop="1" x14ac:dyDescent="0.15">
      <c r="A3" s="169" t="s">
        <v>26</v>
      </c>
      <c r="B3" s="248" t="s">
        <v>134</v>
      </c>
      <c r="C3" s="249"/>
      <c r="D3" s="249"/>
      <c r="E3" s="249"/>
      <c r="F3" s="250"/>
      <c r="G3" s="17" t="s">
        <v>136</v>
      </c>
    </row>
    <row r="4" spans="1:7" s="38" customFormat="1" ht="24" customHeight="1" x14ac:dyDescent="0.15">
      <c r="A4" s="251" t="s">
        <v>33</v>
      </c>
      <c r="B4" s="253" t="s">
        <v>27</v>
      </c>
      <c r="C4" s="254" t="s">
        <v>73</v>
      </c>
      <c r="D4" s="187" t="s">
        <v>34</v>
      </c>
      <c r="E4" s="187" t="s">
        <v>28</v>
      </c>
      <c r="F4" s="188" t="s">
        <v>87</v>
      </c>
      <c r="G4" s="17"/>
    </row>
    <row r="5" spans="1:7" s="38" customFormat="1" ht="24" customHeight="1" x14ac:dyDescent="0.15">
      <c r="A5" s="252"/>
      <c r="B5" s="253"/>
      <c r="C5" s="255"/>
      <c r="D5" s="187" t="s">
        <v>35</v>
      </c>
      <c r="E5" s="187" t="s">
        <v>29</v>
      </c>
      <c r="F5" s="188" t="s">
        <v>36</v>
      </c>
      <c r="G5" s="17"/>
    </row>
    <row r="6" spans="1:7" s="38" customFormat="1" ht="24" customHeight="1" x14ac:dyDescent="0.15">
      <c r="A6" s="252"/>
      <c r="B6" s="167" t="s">
        <v>138</v>
      </c>
      <c r="C6" s="167" t="s">
        <v>142</v>
      </c>
      <c r="D6" s="166">
        <v>3000000</v>
      </c>
      <c r="E6" s="166">
        <v>2750000</v>
      </c>
      <c r="F6" s="170">
        <v>0.92</v>
      </c>
      <c r="G6" s="17"/>
    </row>
    <row r="7" spans="1:7" s="38" customFormat="1" ht="24" customHeight="1" x14ac:dyDescent="0.15">
      <c r="A7" s="256" t="s">
        <v>30</v>
      </c>
      <c r="B7" s="232" t="s">
        <v>31</v>
      </c>
      <c r="C7" s="231" t="s">
        <v>95</v>
      </c>
      <c r="D7" s="258" t="s">
        <v>101</v>
      </c>
      <c r="E7" s="258"/>
      <c r="F7" s="259"/>
      <c r="G7" s="17"/>
    </row>
    <row r="8" spans="1:7" s="38" customFormat="1" ht="24" customHeight="1" x14ac:dyDescent="0.15">
      <c r="A8" s="257"/>
      <c r="B8" s="230" t="s">
        <v>144</v>
      </c>
      <c r="C8" s="229" t="s">
        <v>154</v>
      </c>
      <c r="D8" s="260" t="s">
        <v>155</v>
      </c>
      <c r="E8" s="261"/>
      <c r="F8" s="262"/>
      <c r="G8" s="17"/>
    </row>
    <row r="9" spans="1:7" s="38" customFormat="1" ht="24" customHeight="1" x14ac:dyDescent="0.15">
      <c r="A9" s="171" t="s">
        <v>96</v>
      </c>
      <c r="B9" s="240" t="s">
        <v>130</v>
      </c>
      <c r="C9" s="241"/>
      <c r="D9" s="241"/>
      <c r="E9" s="241"/>
      <c r="F9" s="242"/>
      <c r="G9" s="17"/>
    </row>
    <row r="10" spans="1:7" s="38" customFormat="1" ht="24" customHeight="1" x14ac:dyDescent="0.15">
      <c r="A10" s="171" t="s">
        <v>37</v>
      </c>
      <c r="B10" s="243" t="s">
        <v>150</v>
      </c>
      <c r="C10" s="244"/>
      <c r="D10" s="244"/>
      <c r="E10" s="244"/>
      <c r="F10" s="245"/>
      <c r="G10" s="17"/>
    </row>
    <row r="11" spans="1:7" s="38" customFormat="1" ht="24" customHeight="1" thickBot="1" x14ac:dyDescent="0.2">
      <c r="A11" s="172" t="s">
        <v>32</v>
      </c>
      <c r="B11" s="246"/>
      <c r="C11" s="246"/>
      <c r="D11" s="246"/>
      <c r="E11" s="246"/>
      <c r="F11" s="247"/>
      <c r="G11" s="17"/>
    </row>
    <row r="12" spans="1:7" ht="20.25" customHeight="1" thickTop="1" thickBot="1" x14ac:dyDescent="0.2"/>
    <row r="13" spans="1:7" ht="24" customHeight="1" thickTop="1" x14ac:dyDescent="0.15">
      <c r="A13" s="169" t="s">
        <v>26</v>
      </c>
      <c r="B13" s="248" t="s">
        <v>135</v>
      </c>
      <c r="C13" s="249"/>
      <c r="D13" s="249"/>
      <c r="E13" s="249"/>
      <c r="F13" s="250"/>
      <c r="G13" s="17" t="s">
        <v>137</v>
      </c>
    </row>
    <row r="14" spans="1:7" ht="24" customHeight="1" x14ac:dyDescent="0.15">
      <c r="A14" s="251" t="s">
        <v>33</v>
      </c>
      <c r="B14" s="253" t="s">
        <v>27</v>
      </c>
      <c r="C14" s="254" t="s">
        <v>73</v>
      </c>
      <c r="D14" s="224" t="s">
        <v>34</v>
      </c>
      <c r="E14" s="224" t="s">
        <v>28</v>
      </c>
      <c r="F14" s="225" t="s">
        <v>87</v>
      </c>
    </row>
    <row r="15" spans="1:7" ht="24" customHeight="1" x14ac:dyDescent="0.15">
      <c r="A15" s="252"/>
      <c r="B15" s="253"/>
      <c r="C15" s="255"/>
      <c r="D15" s="224" t="s">
        <v>35</v>
      </c>
      <c r="E15" s="224" t="s">
        <v>29</v>
      </c>
      <c r="F15" s="225" t="s">
        <v>36</v>
      </c>
    </row>
    <row r="16" spans="1:7" ht="24" customHeight="1" x14ac:dyDescent="0.15">
      <c r="A16" s="252"/>
      <c r="B16" s="165" t="s">
        <v>141</v>
      </c>
      <c r="C16" s="167" t="s">
        <v>147</v>
      </c>
      <c r="D16" s="166">
        <v>2680000</v>
      </c>
      <c r="E16" s="166">
        <v>2544400</v>
      </c>
      <c r="F16" s="170">
        <v>0.95</v>
      </c>
    </row>
    <row r="17" spans="1:6" ht="24" customHeight="1" x14ac:dyDescent="0.15">
      <c r="A17" s="256" t="s">
        <v>30</v>
      </c>
      <c r="B17" s="223" t="s">
        <v>31</v>
      </c>
      <c r="C17" s="223" t="s">
        <v>95</v>
      </c>
      <c r="D17" s="258" t="s">
        <v>101</v>
      </c>
      <c r="E17" s="258"/>
      <c r="F17" s="259"/>
    </row>
    <row r="18" spans="1:6" ht="24" customHeight="1" x14ac:dyDescent="0.15">
      <c r="A18" s="257"/>
      <c r="B18" s="230" t="s">
        <v>145</v>
      </c>
      <c r="C18" s="229" t="s">
        <v>152</v>
      </c>
      <c r="D18" s="260" t="s">
        <v>153</v>
      </c>
      <c r="E18" s="261"/>
      <c r="F18" s="262"/>
    </row>
    <row r="19" spans="1:6" ht="24" customHeight="1" x14ac:dyDescent="0.15">
      <c r="A19" s="171" t="s">
        <v>96</v>
      </c>
      <c r="B19" s="240" t="s">
        <v>130</v>
      </c>
      <c r="C19" s="241"/>
      <c r="D19" s="241"/>
      <c r="E19" s="241"/>
      <c r="F19" s="242"/>
    </row>
    <row r="20" spans="1:6" ht="24" customHeight="1" x14ac:dyDescent="0.15">
      <c r="A20" s="171" t="s">
        <v>37</v>
      </c>
      <c r="B20" s="243" t="s">
        <v>151</v>
      </c>
      <c r="C20" s="244"/>
      <c r="D20" s="244"/>
      <c r="E20" s="244"/>
      <c r="F20" s="245"/>
    </row>
    <row r="21" spans="1:6" ht="24" customHeight="1" thickBot="1" x14ac:dyDescent="0.2">
      <c r="A21" s="172" t="s">
        <v>32</v>
      </c>
      <c r="B21" s="246"/>
      <c r="C21" s="246"/>
      <c r="D21" s="246"/>
      <c r="E21" s="246"/>
      <c r="F21" s="247"/>
    </row>
    <row r="22" spans="1:6" ht="20.25" customHeight="1" thickTop="1" x14ac:dyDescent="0.15"/>
  </sheetData>
  <mergeCells count="20">
    <mergeCell ref="B3:F3"/>
    <mergeCell ref="B9:F9"/>
    <mergeCell ref="B10:F10"/>
    <mergeCell ref="B11:F11"/>
    <mergeCell ref="A4:A6"/>
    <mergeCell ref="B4:B5"/>
    <mergeCell ref="C4:C5"/>
    <mergeCell ref="A7:A8"/>
    <mergeCell ref="D7:F7"/>
    <mergeCell ref="D8:F8"/>
    <mergeCell ref="B19:F19"/>
    <mergeCell ref="B20:F20"/>
    <mergeCell ref="B21:F21"/>
    <mergeCell ref="B13:F13"/>
    <mergeCell ref="A14:A16"/>
    <mergeCell ref="B14:B15"/>
    <mergeCell ref="C14:C15"/>
    <mergeCell ref="A17:A18"/>
    <mergeCell ref="D17:F17"/>
    <mergeCell ref="D18:F18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2025-06-25T00:40:34Z</dcterms:modified>
</cp:coreProperties>
</file>