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62913"/>
</workbook>
</file>

<file path=xl/calcChain.xml><?xml version="1.0" encoding="utf-8"?>
<calcChain xmlns="http://schemas.openxmlformats.org/spreadsheetml/2006/main">
  <c r="H14" i="6" l="1"/>
  <c r="H15" i="6"/>
  <c r="H16" i="6"/>
  <c r="F17" i="9" l="1"/>
  <c r="F6" i="9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<sst xmlns="http://schemas.openxmlformats.org/spreadsheetml/2006/main" count="457" uniqueCount="227">
  <si>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</si>
  <si>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</si>
  <si>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</si>
  <si>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</si>
  <si>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</si>
  <si>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</si>
  <si>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</si>
  <si>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</si>
  <si>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</si>
  <si>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</si>
  <si>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</si>
  <si>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</si>
  <si>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</si>
  <si>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</si>
  <si>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</si>
  <si>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</si>
  <si>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</si>
  <si>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</si>
  <si>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</si>
  <si>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</si>
  <si>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</si>
  <si>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</si>
  <si>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</si>
  <si>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</si>
  <si>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</si>
  <si>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</si>
  <si>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</si>
  <si>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</si>
  <si>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</si>
  <si>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</si>
  <si>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</si>
  <si>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</si>
  <si>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</si>
  <si>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</si>
  <si>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</si>
  <si>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</si>
  <si>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</si>
  <si>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</si>
  <si>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</si>
  <si>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</si>
  <si>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</si>
  <si>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</si>
  <si>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</si>
  <si>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</si>
  <si>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</si>
  <si>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</si>
  <si>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</si>
  <si>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</si>
  <si>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</si>
  <si>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</si>
  <si>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</si>
  <si>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</si>
  <si>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</si>
  <si>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</si>
  <si>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</si>
  <si>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</si>
  <si>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</si>
  <si>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</si>
  <si>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</si>
  <si>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</si>
  <si>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</si>
  <si>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</si>
  <si>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</si>
  <si>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</si>
  <si>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</si>
  <si>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</si>
  <si>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</si>
  <si>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</si>
  <si>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</si>
  <si>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</si>
  <si>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</si>
  <si>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</si>
  <si>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</si>
  <si>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</si>
  <si>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</si>
  <si>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</si>
  <si>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</si>
  <si>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</si>
  <si>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</si>
  <si>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</si>
  <si>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</si>
  <si>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</si>
  <si>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</si>
  <si>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</si>
  <si>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</si>
  <si>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</si>
  <si>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</si>
  <si>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</si>
  <si>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</si>
  <si>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</si>
  <si>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</si>
  <si>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</si>
  <si>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</si>
  <si>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</si>
  <si>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</si>
  <si>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</si>
  <si>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</si>
  <si>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</si>
  <si>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</si>
  <si>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</si>
  <si>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</si>
  <si>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</si>
  <si>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</si>
  <si>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</si>
  <si>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</si>
  <si>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</si>
  <si>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</si>
  <si>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</si>
  <si>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</si>
  <si>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</si>
  <si>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</si>
  <si>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</si>
  <si>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</si>
  <si>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</si>
  <si>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</si>
  <si>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</si>
  <si>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</si>
  <si>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</si>
  <si>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</si>
  <si>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</si>
  <si>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</si>
  <si>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</si>
  <si>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</si>
  <si>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</si>
  <si>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</si>
  <si>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</si>
  <si>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</si>
  <si>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</si>
  <si>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</si>
  <si>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</si>
  <si>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</si>
  <si>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</si>
  <si>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</si>
  <si>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계약현황공개</t>
    <phoneticPr fontId="3" type="noConversion"/>
  </si>
  <si>
    <t>물품 발주계획</t>
    <phoneticPr fontId="3" type="noConversion"/>
  </si>
  <si>
    <t>용역 발주계획</t>
    <phoneticPr fontId="3" type="noConversion"/>
  </si>
  <si>
    <t xml:space="preserve">대금지급현황 </t>
    <phoneticPr fontId="3" type="noConversion"/>
  </si>
  <si>
    <t>준공검사현황</t>
    <phoneticPr fontId="3" type="noConversion"/>
  </si>
  <si>
    <t>주 소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</si>
  <si>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</si>
  <si>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</si>
  <si>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</si>
  <si>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</si>
  <si>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</si>
  <si>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</si>
  <si>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상담자 소진 예방 프로그램 『나를 찾는 여행 in 뮤지엄 산 』버스 임차</t>
    <phoneticPr fontId="3" type="noConversion"/>
  </si>
  <si>
    <t>뉴한솔고속㈜</t>
    <phoneticPr fontId="3" type="noConversion"/>
  </si>
  <si>
    <t>2022.10.00.</t>
    <phoneticPr fontId="3" type="noConversion"/>
  </si>
  <si>
    <t>2022.11.03.</t>
    <phoneticPr fontId="3" type="noConversion"/>
  </si>
  <si>
    <t>2022.11.03.</t>
    <phoneticPr fontId="3" type="noConversion"/>
  </si>
  <si>
    <t>무인경비시스템(센터)</t>
    <phoneticPr fontId="3" type="noConversion"/>
  </si>
  <si>
    <t>수의</t>
    <phoneticPr fontId="3" type="noConversion"/>
  </si>
  <si>
    <t>무인경비시스템(자립문화공간)</t>
    <phoneticPr fontId="3" type="noConversion"/>
  </si>
  <si>
    <t>복합기렌탈(센터)</t>
    <phoneticPr fontId="3" type="noConversion"/>
  </si>
  <si>
    <t>복합기렌탈(자립문화공간)</t>
    <phoneticPr fontId="3" type="noConversion"/>
  </si>
  <si>
    <t>정수기, 비데, 공기청정기 렌탈</t>
    <phoneticPr fontId="3" type="noConversion"/>
  </si>
  <si>
    <t>공기청정기(자립문화공간)</t>
    <phoneticPr fontId="3" type="noConversion"/>
  </si>
  <si>
    <t>청소년상담복지센터</t>
    <phoneticPr fontId="3" type="noConversion"/>
  </si>
  <si>
    <t>정수기(자립문화공간)</t>
    <phoneticPr fontId="3" type="noConversion"/>
  </si>
  <si>
    <t>인터넷망(센터)</t>
    <phoneticPr fontId="3" type="noConversion"/>
  </si>
  <si>
    <t>인터넷 전화(센터)</t>
    <phoneticPr fontId="3" type="noConversion"/>
  </si>
  <si>
    <t>인터넷망(자립문화공간)</t>
    <phoneticPr fontId="3" type="noConversion"/>
  </si>
  <si>
    <t>학교 밖 온라인 자립문화 플랫폼 리뉴얼</t>
    <phoneticPr fontId="3" type="noConversion"/>
  </si>
  <si>
    <t>주식회사 
사막여우엔터테인먼트</t>
    <phoneticPr fontId="3" type="noConversion"/>
  </si>
  <si>
    <t>2022.09.08</t>
    <phoneticPr fontId="3" type="noConversion"/>
  </si>
  <si>
    <t>2022.09.14.</t>
    <phoneticPr fontId="3" type="noConversion"/>
  </si>
  <si>
    <t>2022.11.25.</t>
    <phoneticPr fontId="3" type="noConversion"/>
  </si>
  <si>
    <t>2022년 학교 밖 청소년 학습권보장 지원사업 성장캠프『텐트안가족』숙박 및 시설사용 계약건의</t>
    <phoneticPr fontId="3" type="noConversion"/>
  </si>
  <si>
    <t>2022.11.14.</t>
    <phoneticPr fontId="3" type="noConversion"/>
  </si>
  <si>
    <t>2022.11.13 ~ 2022.11.14.</t>
    <phoneticPr fontId="3" type="noConversion"/>
  </si>
  <si>
    <t>경기도 성남시 수정구 금토동100, 112번지</t>
    <phoneticPr fontId="3" type="noConversion"/>
  </si>
  <si>
    <t>2022.11.8.</t>
    <phoneticPr fontId="3" type="noConversion"/>
  </si>
  <si>
    <t>2022.11.8.</t>
    <phoneticPr fontId="3" type="noConversion"/>
  </si>
  <si>
    <t>2022.11.13 ~ 2022.11.14.</t>
    <phoneticPr fontId="3" type="noConversion"/>
  </si>
  <si>
    <t>경기도 성남시 수정구 금토동 100</t>
    <phoneticPr fontId="3" type="noConversion"/>
  </si>
  <si>
    <t>정중완</t>
    <phoneticPr fontId="3" type="noConversion"/>
  </si>
  <si>
    <t>청계산골든벨리가족캠핑장</t>
    <phoneticPr fontId="3" type="noConversion"/>
  </si>
  <si>
    <t>2022년 학교 밖 청소년 학습권보장 지원사업 성장캠프『텐트안가족』숙박 및 시설사용 계약건의</t>
    <phoneticPr fontId="3" type="noConversion"/>
  </si>
  <si>
    <t>2022.11.08.</t>
    <phoneticPr fontId="3" type="noConversion"/>
  </si>
  <si>
    <t>2022.11.13.</t>
    <phoneticPr fontId="3" type="noConversion"/>
  </si>
  <si>
    <t>청계산골든벨리가족캠핑장</t>
    <phoneticPr fontId="3" type="noConversion"/>
  </si>
  <si>
    <t>성남시청소년상담복지센터 보고회</t>
    <phoneticPr fontId="3" type="noConversion"/>
  </si>
  <si>
    <t>수의총액</t>
    <phoneticPr fontId="3" type="noConversion"/>
  </si>
  <si>
    <t>크리스탈160Φ(피)</t>
    <phoneticPr fontId="3" type="noConversion"/>
  </si>
  <si>
    <t>ea</t>
    <phoneticPr fontId="3" type="noConversion"/>
  </si>
  <si>
    <t>청소년상담복지센터</t>
    <phoneticPr fontId="3" type="noConversion"/>
  </si>
  <si>
    <t>최형국</t>
    <phoneticPr fontId="3" type="noConversion"/>
  </si>
  <si>
    <t>729-9140</t>
    <phoneticPr fontId="3" type="noConversion"/>
  </si>
  <si>
    <t>-</t>
    <phoneticPr fontId="3" type="noConversion"/>
  </si>
  <si>
    <t>2022년 1388청소년지원단 운영비</t>
    <phoneticPr fontId="3" type="noConversion"/>
  </si>
  <si>
    <t>청소년상담복지센터</t>
    <phoneticPr fontId="3" type="noConversion"/>
  </si>
  <si>
    <t>308mm*262mm*33mm</t>
    <phoneticPr fontId="3" type="noConversion"/>
  </si>
  <si>
    <t>ea</t>
    <phoneticPr fontId="3" type="noConversion"/>
  </si>
  <si>
    <t>최형국</t>
    <phoneticPr fontId="3" type="noConversion"/>
  </si>
  <si>
    <t>수의</t>
    <phoneticPr fontId="3" type="noConversion"/>
  </si>
  <si>
    <t>이치준</t>
    <phoneticPr fontId="3" type="noConversion"/>
  </si>
  <si>
    <t>031-729-9176</t>
    <phoneticPr fontId="3" type="noConversion"/>
  </si>
  <si>
    <t>꿈드림 성장발표회 '꿈드림 열차 22호'</t>
    <phoneticPr fontId="3" type="noConversion"/>
  </si>
  <si>
    <t xml:space="preserve">학교 밖 청소년지원센터 설계용역 </t>
    <phoneticPr fontId="3" type="noConversion"/>
  </si>
  <si>
    <t>수의</t>
    <phoneticPr fontId="3" type="noConversion"/>
  </si>
  <si>
    <t>허정호</t>
    <phoneticPr fontId="3" type="noConversion"/>
  </si>
  <si>
    <t>031-729-9112</t>
    <phoneticPr fontId="3" type="noConversion"/>
  </si>
  <si>
    <t>청소년전화 1388 포스터 제작</t>
    <phoneticPr fontId="3" type="noConversion"/>
  </si>
  <si>
    <t>2022.11.24.</t>
    <phoneticPr fontId="3" type="noConversion"/>
  </si>
  <si>
    <t>2022.11.25.~2022.12.02</t>
    <phoneticPr fontId="3" type="noConversion"/>
  </si>
  <si>
    <t>조아트</t>
    <phoneticPr fontId="3" type="noConversion"/>
  </si>
  <si>
    <t>정회일</t>
    <phoneticPr fontId="3" type="noConversion"/>
  </si>
  <si>
    <t>2022.11.25 ~ 2022.12.02.</t>
    <phoneticPr fontId="3" type="noConversion"/>
  </si>
  <si>
    <t>2002.11.24</t>
    <phoneticPr fontId="3" type="noConversion"/>
  </si>
  <si>
    <t>2022.12.02.</t>
    <phoneticPr fontId="3" type="noConversion"/>
  </si>
  <si>
    <t>조아트</t>
    <phoneticPr fontId="3" type="noConversion"/>
  </si>
  <si>
    <t>경기도 성남시 수정구 수정로251번길 7</t>
    <phoneticPr fontId="3" type="noConversion"/>
  </si>
  <si>
    <t>경기도 성남시 수정구 수정로251번길 7</t>
    <phoneticPr fontId="3" type="noConversion"/>
  </si>
  <si>
    <t>이하여백</t>
    <phoneticPr fontId="3" type="noConversion"/>
  </si>
  <si>
    <t>허정호</t>
    <phoneticPr fontId="3" type="noConversion"/>
  </si>
  <si>
    <t>031-729-9112</t>
    <phoneticPr fontId="3" type="noConversion"/>
  </si>
  <si>
    <t>노지영</t>
    <phoneticPr fontId="3" type="noConversion"/>
  </si>
  <si>
    <t>031-729-9114</t>
    <phoneticPr fontId="3" type="noConversion"/>
  </si>
  <si>
    <t>노지영</t>
    <phoneticPr fontId="3" type="noConversion"/>
  </si>
  <si>
    <t>정현중</t>
    <phoneticPr fontId="3" type="noConversion"/>
  </si>
  <si>
    <t>031-729-9180</t>
    <phoneticPr fontId="3" type="noConversion"/>
  </si>
  <si>
    <t>환경미화용역</t>
    <phoneticPr fontId="3" type="noConversion"/>
  </si>
  <si>
    <t>전자계약</t>
    <phoneticPr fontId="3" type="noConversion"/>
  </si>
  <si>
    <t>전자계약</t>
    <phoneticPr fontId="3" type="noConversion"/>
  </si>
  <si>
    <t>2022.11.30.</t>
    <phoneticPr fontId="3" type="noConversion"/>
  </si>
  <si>
    <t>청소년전화 1388 포스터 제작</t>
    <phoneticPr fontId="3" type="noConversion"/>
  </si>
  <si>
    <t>2022.11.03.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</si>
</sst>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3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38" fontId="2" fillId="0" borderId="26" xfId="4" applyNumberFormat="1" applyFont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26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/>
    </xf>
    <xf numFmtId="0" fontId="26" fillId="0" borderId="51" xfId="0" quotePrefix="1" applyFont="1" applyFill="1" applyBorder="1" applyAlignment="1">
      <alignment horizontal="center" vertical="center" wrapText="1"/>
    </xf>
    <xf numFmtId="38" fontId="35" fillId="4" borderId="51" xfId="2" applyNumberFormat="1" applyFont="1" applyFill="1" applyBorder="1" applyAlignment="1">
      <alignment horizontal="center" vertical="center" shrinkToFit="1"/>
    </xf>
    <xf numFmtId="0" fontId="35" fillId="4" borderId="51" xfId="0" applyFont="1" applyFill="1" applyBorder="1" applyAlignment="1">
      <alignment horizontal="center" vertical="center" shrinkToFit="1"/>
    </xf>
    <xf numFmtId="41" fontId="35" fillId="4" borderId="51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1" fontId="35" fillId="4" borderId="51" xfId="1" quotePrefix="1" applyFont="1" applyFill="1" applyBorder="1" applyAlignment="1">
      <alignment horizontal="center" vertical="center" shrinkToFit="1"/>
    </xf>
    <xf numFmtId="0" fontId="26" fillId="0" borderId="51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63" xfId="0" applyFont="1" applyFill="1" applyBorder="1" applyAlignment="1">
      <alignment horizontal="center" vertical="center" wrapText="1"/>
    </xf>
    <xf numFmtId="3" fontId="19" fillId="0" borderId="68" xfId="0" applyNumberFormat="1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34" fillId="0" borderId="69" xfId="0" applyFont="1" applyFill="1" applyBorder="1" applyAlignment="1">
      <alignment horizontal="center" vertical="center" shrinkToFit="1"/>
    </xf>
    <xf numFmtId="0" fontId="18" fillId="2" borderId="71" xfId="0" applyFont="1" applyFill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shrinkToFit="1"/>
    </xf>
    <xf numFmtId="0" fontId="18" fillId="2" borderId="71" xfId="0" applyFont="1" applyFill="1" applyBorder="1" applyAlignment="1">
      <alignment horizontal="center" vertical="center" shrinkToFit="1"/>
    </xf>
    <xf numFmtId="0" fontId="34" fillId="0" borderId="72" xfId="0" applyFont="1" applyFill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34" fillId="0" borderId="7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>
      <alignment horizontal="left" vertical="center" wrapText="1" shrinkToFit="1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41" fontId="12" fillId="0" borderId="2" xfId="1" applyFont="1" applyFill="1" applyBorder="1" applyAlignment="1">
      <alignment horizontal="right" vertical="center"/>
    </xf>
    <xf numFmtId="41" fontId="12" fillId="4" borderId="2" xfId="1" applyFont="1" applyFill="1" applyBorder="1" applyAlignment="1">
      <alignment horizontal="right" vertical="center"/>
    </xf>
    <xf numFmtId="41" fontId="12" fillId="0" borderId="2" xfId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 wrapText="1"/>
    </xf>
    <xf numFmtId="0" fontId="26" fillId="4" borderId="76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shrinkToFit="1"/>
    </xf>
    <xf numFmtId="0" fontId="26" fillId="0" borderId="33" xfId="0" quotePrefix="1" applyFont="1" applyFill="1" applyBorder="1" applyAlignment="1">
      <alignment horizontal="center" vertical="center" wrapText="1"/>
    </xf>
    <xf numFmtId="38" fontId="35" fillId="4" borderId="33" xfId="2" applyNumberFormat="1" applyFont="1" applyFill="1" applyBorder="1" applyAlignment="1">
      <alignment horizontal="center" vertical="center" shrinkToFit="1"/>
    </xf>
    <xf numFmtId="41" fontId="35" fillId="4" borderId="33" xfId="1" quotePrefix="1" applyFont="1" applyFill="1" applyBorder="1" applyAlignment="1">
      <alignment horizontal="center" vertical="center" shrinkToFit="1"/>
    </xf>
    <xf numFmtId="0" fontId="35" fillId="4" borderId="33" xfId="0" applyFont="1" applyFill="1" applyBorder="1" applyAlignment="1">
      <alignment horizontal="center" vertical="center" shrinkToFit="1"/>
    </xf>
    <xf numFmtId="41" fontId="35" fillId="4" borderId="33" xfId="11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/>
    </xf>
    <xf numFmtId="41" fontId="2" fillId="0" borderId="19" xfId="1" applyFont="1" applyBorder="1" applyAlignment="1">
      <alignment horizontal="right" vertical="center"/>
    </xf>
    <xf numFmtId="14" fontId="37" fillId="0" borderId="6" xfId="0" applyNumberFormat="1" applyFont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7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75" xfId="0" applyFont="1" applyFill="1" applyBorder="1" applyAlignment="1">
      <alignment horizontal="center" vertical="center" shrinkToFit="1"/>
    </xf>
    <xf numFmtId="0" fontId="38" fillId="4" borderId="6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wrapText="1"/>
    </xf>
    <xf numFmtId="41" fontId="2" fillId="0" borderId="17" xfId="1" applyFont="1" applyFill="1" applyBorder="1" applyAlignment="1">
      <alignment horizontal="center" vertical="center"/>
    </xf>
    <xf numFmtId="0" fontId="38" fillId="4" borderId="58" xfId="0" applyFont="1" applyFill="1" applyBorder="1" applyAlignment="1">
      <alignment horizontal="center" vertical="center" shrinkToFit="1"/>
    </xf>
    <xf numFmtId="0" fontId="2" fillId="0" borderId="74" xfId="0" applyNumberFormat="1" applyFont="1" applyFill="1" applyBorder="1" applyAlignment="1">
      <alignment horizontal="center" vertical="center" shrinkToFit="1"/>
    </xf>
    <xf numFmtId="0" fontId="2" fillId="0" borderId="59" xfId="0" quotePrefix="1" applyFont="1" applyFill="1" applyBorder="1" applyAlignment="1">
      <alignment horizontal="center" vertical="center" shrinkToFit="1"/>
    </xf>
    <xf numFmtId="41" fontId="2" fillId="4" borderId="59" xfId="1" applyFont="1" applyFill="1" applyBorder="1" applyAlignment="1">
      <alignment horizontal="right" vertical="center" shrinkToFit="1"/>
    </xf>
    <xf numFmtId="0" fontId="38" fillId="0" borderId="56" xfId="0" applyFont="1" applyFill="1" applyBorder="1" applyAlignment="1">
      <alignment horizontal="center" vertical="center" shrinkToFit="1"/>
    </xf>
    <xf numFmtId="0" fontId="2" fillId="0" borderId="57" xfId="0" applyNumberFormat="1" applyFont="1" applyFill="1" applyBorder="1" applyAlignment="1">
      <alignment horizontal="center" vertical="center" shrinkToFit="1"/>
    </xf>
    <xf numFmtId="0" fontId="2" fillId="0" borderId="57" xfId="0" quotePrefix="1" applyFont="1" applyFill="1" applyBorder="1" applyAlignment="1">
      <alignment horizontal="center" vertical="center" shrinkToFit="1"/>
    </xf>
    <xf numFmtId="41" fontId="2" fillId="4" borderId="0" xfId="1" applyFont="1" applyFill="1" applyBorder="1" applyAlignment="1">
      <alignment horizontal="right" vertical="center" shrinkToFit="1"/>
    </xf>
    <xf numFmtId="0" fontId="38" fillId="0" borderId="19" xfId="0" applyFont="1" applyFill="1" applyBorder="1" applyAlignment="1">
      <alignment horizontal="center" vertical="center" shrinkToFit="1"/>
    </xf>
    <xf numFmtId="41" fontId="2" fillId="0" borderId="19" xfId="1" applyFont="1" applyFill="1" applyBorder="1" applyAlignment="1">
      <alignment horizontal="right" vertical="center" shrinkToFit="1"/>
    </xf>
    <xf numFmtId="0" fontId="38" fillId="0" borderId="57" xfId="0" applyFont="1" applyFill="1" applyBorder="1" applyAlignment="1">
      <alignment horizontal="center" vertical="center" shrinkToFit="1"/>
    </xf>
    <xf numFmtId="41" fontId="2" fillId="0" borderId="57" xfId="1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62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9" fontId="15" fillId="0" borderId="41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14" fontId="34" fillId="0" borderId="28" xfId="0" applyNumberFormat="1" applyFont="1" applyFill="1" applyBorder="1" applyAlignment="1">
      <alignment horizontal="center" vertical="center" wrapText="1"/>
    </xf>
    <xf numFmtId="14" fontId="34" fillId="0" borderId="29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49" fontId="7" fillId="2" borderId="32" xfId="0" applyNumberFormat="1" applyFont="1" applyFill="1" applyBorder="1" applyAlignment="1" applyProtection="1">
      <alignment horizontal="center" vertical="center"/>
    </xf>
    <xf numFmtId="49" fontId="7" fillId="2" borderId="33" xfId="0" applyNumberFormat="1" applyFont="1" applyFill="1" applyBorder="1" applyAlignment="1" applyProtection="1">
      <alignment horizontal="center" vertical="center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7" fillId="2" borderId="33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91" customWidth="1"/>
    <col min="7" max="7" width="12.44140625" customWidth="1"/>
    <col min="8" max="8" width="12.44140625" style="69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03" t="s">
        <v>134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6.25" thickBot="1">
      <c r="A2" s="204" t="s">
        <v>91</v>
      </c>
      <c r="B2" s="204"/>
      <c r="C2" s="204"/>
      <c r="D2" s="63"/>
      <c r="E2" s="63"/>
      <c r="F2" s="82"/>
      <c r="G2" s="63"/>
      <c r="H2" s="68"/>
      <c r="I2" s="63"/>
      <c r="J2" s="63"/>
      <c r="K2" s="63"/>
      <c r="L2" s="63"/>
    </row>
    <row r="3" spans="1:12" ht="24.75" customHeight="1" thickBot="1">
      <c r="A3" s="122" t="s">
        <v>61</v>
      </c>
      <c r="B3" s="123" t="s">
        <v>43</v>
      </c>
      <c r="C3" s="123" t="s">
        <v>62</v>
      </c>
      <c r="D3" s="123" t="s">
        <v>63</v>
      </c>
      <c r="E3" s="123" t="s">
        <v>64</v>
      </c>
      <c r="F3" s="123" t="s">
        <v>65</v>
      </c>
      <c r="G3" s="123" t="s">
        <v>66</v>
      </c>
      <c r="H3" s="123" t="s">
        <v>140</v>
      </c>
      <c r="I3" s="124" t="s">
        <v>44</v>
      </c>
      <c r="J3" s="124" t="s">
        <v>67</v>
      </c>
      <c r="K3" s="124" t="s">
        <v>68</v>
      </c>
      <c r="L3" s="125" t="s">
        <v>1</v>
      </c>
    </row>
    <row r="4" spans="1:12" ht="24.75" customHeight="1" thickTop="1">
      <c r="A4" s="127">
        <v>2022</v>
      </c>
      <c r="B4" s="128">
        <v>12</v>
      </c>
      <c r="C4" s="136" t="s">
        <v>181</v>
      </c>
      <c r="D4" s="129" t="s">
        <v>182</v>
      </c>
      <c r="E4" s="130" t="s">
        <v>183</v>
      </c>
      <c r="F4" s="135">
        <v>13</v>
      </c>
      <c r="G4" s="131" t="s">
        <v>184</v>
      </c>
      <c r="H4" s="132">
        <v>1495000</v>
      </c>
      <c r="I4" s="131" t="s">
        <v>185</v>
      </c>
      <c r="J4" s="131" t="s">
        <v>186</v>
      </c>
      <c r="K4" s="131" t="s">
        <v>187</v>
      </c>
      <c r="L4" s="126"/>
    </row>
    <row r="5" spans="1:12" ht="24.75" customHeight="1">
      <c r="A5" s="165">
        <v>2022</v>
      </c>
      <c r="B5" s="166">
        <v>12</v>
      </c>
      <c r="C5" s="167" t="s">
        <v>189</v>
      </c>
      <c r="D5" s="168" t="s">
        <v>188</v>
      </c>
      <c r="E5" s="169" t="s">
        <v>191</v>
      </c>
      <c r="F5" s="170">
        <v>47</v>
      </c>
      <c r="G5" s="171" t="s">
        <v>192</v>
      </c>
      <c r="H5" s="172">
        <v>1504000</v>
      </c>
      <c r="I5" s="171" t="s">
        <v>190</v>
      </c>
      <c r="J5" s="171" t="s">
        <v>193</v>
      </c>
      <c r="K5" s="171" t="s">
        <v>187</v>
      </c>
      <c r="L5" s="173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207" t="s">
        <v>110</v>
      </c>
      <c r="B1" s="207"/>
      <c r="C1" s="207"/>
      <c r="D1" s="207"/>
      <c r="E1" s="207"/>
      <c r="F1" s="207"/>
      <c r="G1" s="207"/>
      <c r="H1" s="207"/>
      <c r="I1" s="207"/>
    </row>
    <row r="2" spans="1:9" ht="25.5">
      <c r="A2" s="249"/>
      <c r="B2" s="249"/>
      <c r="C2" s="1"/>
      <c r="D2" s="1"/>
      <c r="E2" s="1"/>
      <c r="F2" s="1"/>
      <c r="G2" s="1"/>
      <c r="H2" s="1"/>
      <c r="I2" s="76" t="s">
        <v>3</v>
      </c>
    </row>
    <row r="3" spans="1:9" ht="26.25" customHeight="1">
      <c r="A3" s="255" t="s">
        <v>4</v>
      </c>
      <c r="B3" s="253" t="s">
        <v>5</v>
      </c>
      <c r="C3" s="253" t="s">
        <v>69</v>
      </c>
      <c r="D3" s="253" t="s">
        <v>86</v>
      </c>
      <c r="E3" s="251" t="s">
        <v>89</v>
      </c>
      <c r="F3" s="252"/>
      <c r="G3" s="251" t="s">
        <v>90</v>
      </c>
      <c r="H3" s="252"/>
      <c r="I3" s="253" t="s">
        <v>84</v>
      </c>
    </row>
    <row r="4" spans="1:9" ht="28.5" customHeight="1">
      <c r="A4" s="256"/>
      <c r="B4" s="254"/>
      <c r="C4" s="254"/>
      <c r="D4" s="254"/>
      <c r="E4" s="83" t="s">
        <v>87</v>
      </c>
      <c r="F4" s="83" t="s">
        <v>88</v>
      </c>
      <c r="G4" s="83" t="s">
        <v>87</v>
      </c>
      <c r="H4" s="83" t="s">
        <v>88</v>
      </c>
      <c r="I4" s="254"/>
    </row>
    <row r="5" spans="1:9" ht="28.5" customHeight="1">
      <c r="A5" s="107" t="s">
        <v>91</v>
      </c>
      <c r="B5" s="98" t="s">
        <v>92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55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55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55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55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55"/>
      <c r="C10" s="56"/>
      <c r="D10" s="56"/>
      <c r="E10" s="56"/>
      <c r="F10" s="56"/>
      <c r="G10" s="56"/>
      <c r="H10" s="56"/>
      <c r="I10" s="15"/>
    </row>
    <row r="11" spans="1:9" ht="28.5" customHeight="1">
      <c r="A11" s="17"/>
      <c r="B11" s="55"/>
      <c r="C11" s="56"/>
      <c r="D11" s="56"/>
      <c r="E11" s="56"/>
      <c r="F11" s="56"/>
      <c r="G11" s="56"/>
      <c r="H11" s="56"/>
      <c r="I11" s="15"/>
    </row>
    <row r="12" spans="1:9" ht="28.5" customHeight="1">
      <c r="A12" s="17"/>
      <c r="B12" s="55"/>
      <c r="C12" s="56"/>
      <c r="D12" s="56"/>
      <c r="E12" s="56"/>
      <c r="F12" s="56"/>
      <c r="G12" s="56"/>
      <c r="H12" s="56"/>
      <c r="I12" s="15"/>
    </row>
    <row r="13" spans="1:9" ht="28.5" customHeight="1">
      <c r="A13" s="17"/>
      <c r="B13" s="14"/>
      <c r="C13" s="56"/>
      <c r="D13" s="56"/>
      <c r="E13" s="56"/>
      <c r="F13" s="56"/>
      <c r="G13" s="56"/>
      <c r="H13" s="56"/>
      <c r="I13" s="15"/>
    </row>
    <row r="14" spans="1:9" ht="28.5" customHeight="1">
      <c r="A14" s="17"/>
      <c r="B14" s="14"/>
      <c r="C14" s="56"/>
      <c r="D14" s="56"/>
      <c r="E14" s="56"/>
      <c r="F14" s="56"/>
      <c r="G14" s="56"/>
      <c r="H14" s="56"/>
      <c r="I14" s="15"/>
    </row>
    <row r="15" spans="1:9" ht="28.5" customHeight="1">
      <c r="A15" s="17"/>
      <c r="B15" s="14"/>
      <c r="C15" s="56"/>
      <c r="D15" s="56"/>
      <c r="E15" s="56"/>
      <c r="F15" s="56"/>
      <c r="G15" s="56"/>
      <c r="H15" s="56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2"/>
    </row>
    <row r="21" spans="1:9">
      <c r="A21" s="250" t="s">
        <v>85</v>
      </c>
      <c r="B21" s="250"/>
      <c r="C21" s="250"/>
      <c r="D21" s="250"/>
      <c r="E21" s="250"/>
      <c r="F21" s="250"/>
      <c r="G21" s="250"/>
      <c r="H21" s="250"/>
      <c r="I21" s="250"/>
    </row>
    <row r="22" spans="1:9">
      <c r="A22" s="250"/>
      <c r="B22" s="250"/>
      <c r="C22" s="250"/>
      <c r="D22" s="250"/>
      <c r="E22" s="250"/>
      <c r="F22" s="250"/>
      <c r="G22" s="250"/>
      <c r="H22" s="250"/>
      <c r="I22" s="250"/>
    </row>
    <row r="23" spans="1:9">
      <c r="A23" s="250"/>
      <c r="B23" s="250"/>
      <c r="C23" s="250"/>
      <c r="D23" s="250"/>
      <c r="E23" s="250"/>
      <c r="F23" s="250"/>
      <c r="G23" s="250"/>
      <c r="H23" s="250"/>
      <c r="I23" s="250"/>
    </row>
    <row r="24" spans="1:9">
      <c r="A24" s="250"/>
      <c r="B24" s="250"/>
      <c r="C24" s="250"/>
      <c r="D24" s="250"/>
      <c r="E24" s="250"/>
      <c r="F24" s="250"/>
      <c r="G24" s="250"/>
      <c r="H24" s="250"/>
      <c r="I24" s="250"/>
    </row>
    <row r="25" spans="1:9">
      <c r="A25" s="250"/>
      <c r="B25" s="250"/>
      <c r="C25" s="250"/>
      <c r="D25" s="250"/>
      <c r="E25" s="250"/>
      <c r="F25" s="250"/>
      <c r="G25" s="250"/>
      <c r="H25" s="250"/>
      <c r="I25" s="250"/>
    </row>
    <row r="26" spans="1:9">
      <c r="A26" s="250"/>
      <c r="B26" s="250"/>
      <c r="C26" s="250"/>
      <c r="D26" s="250"/>
      <c r="E26" s="250"/>
      <c r="F26" s="250"/>
      <c r="G26" s="250"/>
      <c r="H26" s="250"/>
      <c r="I26" s="250"/>
    </row>
    <row r="27" spans="1:9">
      <c r="A27" s="250"/>
      <c r="B27" s="250"/>
      <c r="C27" s="250"/>
      <c r="D27" s="250"/>
      <c r="E27" s="250"/>
      <c r="F27" s="250"/>
      <c r="G27" s="250"/>
      <c r="H27" s="250"/>
      <c r="I27" s="250"/>
    </row>
    <row r="28" spans="1:9">
      <c r="A28" s="250"/>
      <c r="B28" s="250"/>
      <c r="C28" s="250"/>
      <c r="D28" s="250"/>
      <c r="E28" s="250"/>
      <c r="F28" s="250"/>
      <c r="G28" s="250"/>
      <c r="H28" s="250"/>
      <c r="I28" s="250"/>
    </row>
    <row r="29" spans="1:9">
      <c r="A29" s="250"/>
      <c r="B29" s="250"/>
      <c r="C29" s="250"/>
      <c r="D29" s="250"/>
      <c r="E29" s="250"/>
      <c r="F29" s="250"/>
      <c r="G29" s="250"/>
      <c r="H29" s="250"/>
      <c r="I29" s="250"/>
    </row>
    <row r="30" spans="1:9">
      <c r="A30" s="250"/>
      <c r="B30" s="250"/>
      <c r="C30" s="250"/>
      <c r="D30" s="250"/>
      <c r="E30" s="250"/>
      <c r="F30" s="250"/>
      <c r="G30" s="250"/>
      <c r="H30" s="250"/>
      <c r="I30" s="250"/>
    </row>
    <row r="31" spans="1:9">
      <c r="A31" s="250"/>
      <c r="B31" s="250"/>
      <c r="C31" s="250"/>
      <c r="D31" s="250"/>
      <c r="E31" s="250"/>
      <c r="F31" s="250"/>
      <c r="G31" s="250"/>
      <c r="H31" s="250"/>
      <c r="I31" s="250"/>
    </row>
    <row r="32" spans="1:9">
      <c r="A32" s="250"/>
      <c r="B32" s="250"/>
      <c r="C32" s="250"/>
      <c r="D32" s="250"/>
      <c r="E32" s="250"/>
      <c r="F32" s="250"/>
      <c r="G32" s="250"/>
      <c r="H32" s="250"/>
      <c r="I32" s="250"/>
    </row>
    <row r="33" spans="1:9">
      <c r="A33" s="250"/>
      <c r="B33" s="250"/>
      <c r="C33" s="250"/>
      <c r="D33" s="250"/>
      <c r="E33" s="250"/>
      <c r="F33" s="250"/>
      <c r="G33" s="250"/>
      <c r="H33" s="250"/>
      <c r="I33" s="250"/>
    </row>
    <row r="34" spans="1:9">
      <c r="A34" s="250"/>
      <c r="B34" s="250"/>
      <c r="C34" s="250"/>
      <c r="D34" s="250"/>
      <c r="E34" s="250"/>
      <c r="F34" s="250"/>
      <c r="G34" s="250"/>
      <c r="H34" s="250"/>
      <c r="I34" s="250"/>
    </row>
    <row r="35" spans="1:9">
      <c r="A35" s="250"/>
      <c r="B35" s="250"/>
      <c r="C35" s="250"/>
      <c r="D35" s="250"/>
      <c r="E35" s="250"/>
      <c r="F35" s="250"/>
      <c r="G35" s="250"/>
      <c r="H35" s="250"/>
      <c r="I35" s="250"/>
    </row>
    <row r="36" spans="1:9">
      <c r="A36" s="250"/>
      <c r="B36" s="250"/>
      <c r="C36" s="250"/>
      <c r="D36" s="250"/>
      <c r="E36" s="250"/>
      <c r="F36" s="250"/>
      <c r="G36" s="250"/>
      <c r="H36" s="250"/>
      <c r="I36" s="25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205" t="s">
        <v>135</v>
      </c>
      <c r="B1" s="205"/>
      <c r="C1" s="205"/>
      <c r="D1" s="205"/>
      <c r="E1" s="205"/>
      <c r="F1" s="205"/>
      <c r="G1" s="205"/>
      <c r="H1" s="205"/>
      <c r="I1" s="205"/>
    </row>
    <row r="2" spans="1:9" ht="24.75" thickBot="1">
      <c r="A2" s="33" t="s">
        <v>42</v>
      </c>
      <c r="B2" s="34" t="s">
        <v>43</v>
      </c>
      <c r="C2" s="35" t="s">
        <v>59</v>
      </c>
      <c r="D2" s="35" t="s">
        <v>0</v>
      </c>
      <c r="E2" s="36" t="s">
        <v>139</v>
      </c>
      <c r="F2" s="35" t="s">
        <v>44</v>
      </c>
      <c r="G2" s="35" t="s">
        <v>45</v>
      </c>
      <c r="H2" s="35" t="s">
        <v>46</v>
      </c>
      <c r="I2" s="37" t="s">
        <v>1</v>
      </c>
    </row>
    <row r="3" spans="1:9" ht="24.75" customHeight="1" thickTop="1">
      <c r="A3" s="188">
        <v>2022</v>
      </c>
      <c r="B3" s="177">
        <v>12</v>
      </c>
      <c r="C3" s="189" t="s">
        <v>150</v>
      </c>
      <c r="D3" s="177" t="s">
        <v>151</v>
      </c>
      <c r="E3" s="190">
        <v>7202000</v>
      </c>
      <c r="F3" s="181" t="s">
        <v>91</v>
      </c>
      <c r="G3" s="177" t="s">
        <v>216</v>
      </c>
      <c r="H3" s="177" t="s">
        <v>217</v>
      </c>
      <c r="I3" s="138"/>
    </row>
    <row r="4" spans="1:9" ht="24.75" customHeight="1">
      <c r="A4" s="191">
        <v>2022</v>
      </c>
      <c r="B4" s="177">
        <v>12</v>
      </c>
      <c r="C4" s="192" t="s">
        <v>152</v>
      </c>
      <c r="D4" s="193" t="s">
        <v>151</v>
      </c>
      <c r="E4" s="194">
        <v>1188000</v>
      </c>
      <c r="F4" s="181" t="s">
        <v>91</v>
      </c>
      <c r="G4" s="186" t="s">
        <v>219</v>
      </c>
      <c r="H4" s="177" t="s">
        <v>220</v>
      </c>
      <c r="I4" s="44"/>
    </row>
    <row r="5" spans="1:9" ht="24.75" customHeight="1">
      <c r="A5" s="195">
        <v>2022</v>
      </c>
      <c r="B5" s="177">
        <v>12</v>
      </c>
      <c r="C5" s="196" t="s">
        <v>153</v>
      </c>
      <c r="D5" s="197" t="s">
        <v>151</v>
      </c>
      <c r="E5" s="198">
        <v>2400000</v>
      </c>
      <c r="F5" s="181" t="s">
        <v>91</v>
      </c>
      <c r="G5" s="185" t="s">
        <v>218</v>
      </c>
      <c r="H5" s="177" t="s">
        <v>217</v>
      </c>
      <c r="I5" s="134"/>
    </row>
    <row r="6" spans="1:9" ht="24.75" customHeight="1">
      <c r="A6" s="176">
        <v>2022</v>
      </c>
      <c r="B6" s="177">
        <v>12</v>
      </c>
      <c r="C6" s="178" t="s">
        <v>154</v>
      </c>
      <c r="D6" s="179" t="s">
        <v>151</v>
      </c>
      <c r="E6" s="180">
        <v>660000</v>
      </c>
      <c r="F6" s="181" t="s">
        <v>91</v>
      </c>
      <c r="G6" s="186" t="s">
        <v>219</v>
      </c>
      <c r="H6" s="177" t="s">
        <v>220</v>
      </c>
      <c r="I6" s="134"/>
    </row>
    <row r="7" spans="1:9" ht="24.75" customHeight="1">
      <c r="A7" s="199">
        <v>2022</v>
      </c>
      <c r="B7" s="177">
        <v>12</v>
      </c>
      <c r="C7" s="178" t="s">
        <v>155</v>
      </c>
      <c r="D7" s="179" t="s">
        <v>151</v>
      </c>
      <c r="E7" s="180">
        <v>4660000</v>
      </c>
      <c r="F7" s="181" t="s">
        <v>91</v>
      </c>
      <c r="G7" s="182" t="s">
        <v>218</v>
      </c>
      <c r="H7" s="177" t="s">
        <v>217</v>
      </c>
      <c r="I7" s="134"/>
    </row>
    <row r="8" spans="1:9" ht="24.75" customHeight="1">
      <c r="A8" s="199">
        <v>2022</v>
      </c>
      <c r="B8" s="177">
        <v>12</v>
      </c>
      <c r="C8" s="178" t="s">
        <v>156</v>
      </c>
      <c r="D8" s="179" t="s">
        <v>151</v>
      </c>
      <c r="E8" s="200">
        <v>1529000</v>
      </c>
      <c r="F8" s="181" t="s">
        <v>157</v>
      </c>
      <c r="G8" s="185" t="s">
        <v>219</v>
      </c>
      <c r="H8" s="177" t="s">
        <v>220</v>
      </c>
      <c r="I8" s="137"/>
    </row>
    <row r="9" spans="1:9" ht="24.75" customHeight="1">
      <c r="A9" s="201">
        <v>2022</v>
      </c>
      <c r="B9" s="177">
        <v>12</v>
      </c>
      <c r="C9" s="196" t="s">
        <v>158</v>
      </c>
      <c r="D9" s="179" t="s">
        <v>151</v>
      </c>
      <c r="E9" s="202">
        <v>600000</v>
      </c>
      <c r="F9" s="181" t="s">
        <v>91</v>
      </c>
      <c r="G9" s="186" t="s">
        <v>219</v>
      </c>
      <c r="H9" s="177" t="s">
        <v>220</v>
      </c>
      <c r="I9" s="137"/>
    </row>
    <row r="10" spans="1:9" ht="24.75" customHeight="1">
      <c r="A10" s="176">
        <v>2022</v>
      </c>
      <c r="B10" s="177">
        <v>12</v>
      </c>
      <c r="C10" s="178" t="s">
        <v>159</v>
      </c>
      <c r="D10" s="179" t="s">
        <v>151</v>
      </c>
      <c r="E10" s="180">
        <v>7332000</v>
      </c>
      <c r="F10" s="181" t="s">
        <v>91</v>
      </c>
      <c r="G10" s="182" t="s">
        <v>214</v>
      </c>
      <c r="H10" s="177" t="s">
        <v>215</v>
      </c>
      <c r="I10" s="44" t="s">
        <v>222</v>
      </c>
    </row>
    <row r="11" spans="1:9" ht="24.75" customHeight="1">
      <c r="A11" s="38">
        <v>2022</v>
      </c>
      <c r="B11" s="39">
        <v>12</v>
      </c>
      <c r="C11" s="183" t="s">
        <v>160</v>
      </c>
      <c r="D11" s="179" t="s">
        <v>151</v>
      </c>
      <c r="E11" s="184">
        <v>6844200</v>
      </c>
      <c r="F11" s="181" t="s">
        <v>91</v>
      </c>
      <c r="G11" s="185" t="s">
        <v>214</v>
      </c>
      <c r="H11" s="177" t="s">
        <v>215</v>
      </c>
      <c r="I11" s="44" t="s">
        <v>223</v>
      </c>
    </row>
    <row r="12" spans="1:9" ht="24.75" customHeight="1">
      <c r="A12" s="38">
        <v>2022</v>
      </c>
      <c r="B12" s="40">
        <v>12</v>
      </c>
      <c r="C12" s="51" t="s">
        <v>161</v>
      </c>
      <c r="D12" s="179" t="s">
        <v>151</v>
      </c>
      <c r="E12" s="174">
        <v>7332000</v>
      </c>
      <c r="F12" s="185" t="s">
        <v>91</v>
      </c>
      <c r="G12" s="186" t="s">
        <v>219</v>
      </c>
      <c r="H12" s="177" t="s">
        <v>220</v>
      </c>
      <c r="I12" s="44" t="s">
        <v>222</v>
      </c>
    </row>
    <row r="13" spans="1:9" ht="24.75" customHeight="1">
      <c r="A13" s="38">
        <v>2022</v>
      </c>
      <c r="B13" s="40">
        <v>12</v>
      </c>
      <c r="C13" s="52" t="s">
        <v>221</v>
      </c>
      <c r="D13" s="40" t="s">
        <v>194</v>
      </c>
      <c r="E13" s="174">
        <v>21960000</v>
      </c>
      <c r="F13" s="185" t="s">
        <v>91</v>
      </c>
      <c r="G13" s="187" t="s">
        <v>200</v>
      </c>
      <c r="H13" s="177" t="s">
        <v>215</v>
      </c>
      <c r="I13" s="44" t="s">
        <v>222</v>
      </c>
    </row>
    <row r="14" spans="1:9" ht="24.75" customHeight="1">
      <c r="A14" s="38">
        <v>2022</v>
      </c>
      <c r="B14" s="40">
        <v>12</v>
      </c>
      <c r="C14" s="52" t="s">
        <v>197</v>
      </c>
      <c r="D14" s="40" t="s">
        <v>194</v>
      </c>
      <c r="E14" s="174">
        <v>1001000</v>
      </c>
      <c r="F14" s="185" t="s">
        <v>91</v>
      </c>
      <c r="G14" s="187" t="s">
        <v>195</v>
      </c>
      <c r="H14" s="40" t="s">
        <v>196</v>
      </c>
      <c r="I14" s="44"/>
    </row>
    <row r="15" spans="1:9" ht="24.75" customHeight="1">
      <c r="A15" s="42">
        <v>2022</v>
      </c>
      <c r="B15" s="40">
        <v>12</v>
      </c>
      <c r="C15" s="53" t="s">
        <v>198</v>
      </c>
      <c r="D15" s="40" t="s">
        <v>199</v>
      </c>
      <c r="E15" s="174">
        <v>6500000</v>
      </c>
      <c r="F15" s="185" t="s">
        <v>91</v>
      </c>
      <c r="G15" s="40" t="s">
        <v>200</v>
      </c>
      <c r="H15" s="39" t="s">
        <v>201</v>
      </c>
      <c r="I15" s="45"/>
    </row>
    <row r="16" spans="1:9" ht="24.75" customHeight="1">
      <c r="A16" s="42"/>
      <c r="B16" s="40"/>
      <c r="C16" s="53" t="s">
        <v>213</v>
      </c>
      <c r="D16" s="40"/>
      <c r="E16" s="43"/>
      <c r="F16" s="40"/>
      <c r="G16" s="39"/>
      <c r="H16" s="39"/>
      <c r="I16" s="41"/>
    </row>
    <row r="17" spans="1:9" ht="24.75" customHeight="1">
      <c r="A17" s="42"/>
      <c r="B17" s="40"/>
      <c r="C17" s="51"/>
      <c r="D17" s="40"/>
      <c r="E17" s="46"/>
      <c r="F17" s="40"/>
      <c r="G17" s="40"/>
      <c r="H17" s="40"/>
      <c r="I17" s="41"/>
    </row>
    <row r="18" spans="1:9" ht="24.75" customHeight="1">
      <c r="A18" s="42"/>
      <c r="B18" s="40"/>
      <c r="C18" s="51"/>
      <c r="D18" s="40"/>
      <c r="E18" s="46"/>
      <c r="F18" s="40"/>
      <c r="G18" s="40"/>
      <c r="H18" s="40"/>
      <c r="I18" s="41"/>
    </row>
    <row r="19" spans="1:9" ht="24.75" customHeight="1" thickBot="1">
      <c r="A19" s="47"/>
      <c r="B19" s="48"/>
      <c r="C19" s="54"/>
      <c r="D19" s="48"/>
      <c r="E19" s="49"/>
      <c r="F19" s="48"/>
      <c r="G19" s="48"/>
      <c r="H19" s="48"/>
      <c r="I19" s="50"/>
    </row>
    <row r="24" spans="1:9">
      <c r="C24" s="206" t="s">
        <v>81</v>
      </c>
      <c r="D24" s="206"/>
      <c r="E24" s="206"/>
      <c r="F24" s="206"/>
      <c r="G24" s="206"/>
      <c r="H24" s="206"/>
    </row>
    <row r="25" spans="1:9">
      <c r="C25" s="206"/>
      <c r="D25" s="206"/>
      <c r="E25" s="206"/>
      <c r="F25" s="206"/>
      <c r="G25" s="206"/>
      <c r="H25" s="206"/>
    </row>
    <row r="26" spans="1:9">
      <c r="C26" s="206"/>
      <c r="D26" s="206"/>
      <c r="E26" s="206"/>
      <c r="F26" s="206"/>
      <c r="G26" s="206"/>
      <c r="H26" s="206"/>
    </row>
    <row r="27" spans="1:9">
      <c r="C27" s="206"/>
      <c r="D27" s="206"/>
      <c r="E27" s="206"/>
      <c r="F27" s="206"/>
      <c r="G27" s="206"/>
      <c r="H27" s="206"/>
    </row>
    <row r="28" spans="1:9">
      <c r="C28" s="206"/>
      <c r="D28" s="206"/>
      <c r="E28" s="206"/>
      <c r="F28" s="206"/>
      <c r="G28" s="206"/>
      <c r="H28" s="206"/>
    </row>
    <row r="29" spans="1:9">
      <c r="C29" s="206"/>
      <c r="D29" s="206"/>
      <c r="E29" s="206"/>
      <c r="F29" s="206"/>
      <c r="G29" s="206"/>
      <c r="H29" s="206"/>
    </row>
    <row r="30" spans="1:9">
      <c r="C30" s="206"/>
      <c r="D30" s="206"/>
      <c r="E30" s="206"/>
      <c r="F30" s="206"/>
      <c r="G30" s="206"/>
      <c r="H30" s="206"/>
    </row>
    <row r="31" spans="1:9">
      <c r="C31" s="206"/>
      <c r="D31" s="206"/>
      <c r="E31" s="206"/>
      <c r="F31" s="206"/>
      <c r="G31" s="206"/>
      <c r="H31" s="206"/>
    </row>
    <row r="32" spans="1:9">
      <c r="C32" s="206"/>
      <c r="D32" s="206"/>
      <c r="E32" s="206"/>
      <c r="F32" s="206"/>
      <c r="G32" s="206"/>
      <c r="H32" s="20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>
      <formula1>"대안,턴키,일반,PQ,수의,실적"</formula1>
    </dataValidation>
    <dataValidation type="textLength" operator="lessThanOrEqual" allowBlank="1" showInputMessage="1" showErrorMessage="1" sqref="F16:F19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205" t="s">
        <v>79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7" customHeight="1" thickBot="1">
      <c r="A2" s="33" t="s">
        <v>42</v>
      </c>
      <c r="B2" s="34" t="s">
        <v>43</v>
      </c>
      <c r="C2" s="35" t="s">
        <v>78</v>
      </c>
      <c r="D2" s="35" t="s">
        <v>77</v>
      </c>
      <c r="E2" s="35" t="s">
        <v>0</v>
      </c>
      <c r="F2" s="34" t="s">
        <v>141</v>
      </c>
      <c r="G2" s="34" t="s">
        <v>142</v>
      </c>
      <c r="H2" s="34" t="s">
        <v>143</v>
      </c>
      <c r="I2" s="34" t="s">
        <v>144</v>
      </c>
      <c r="J2" s="35" t="s">
        <v>44</v>
      </c>
      <c r="K2" s="35" t="s">
        <v>45</v>
      </c>
      <c r="L2" s="35" t="s">
        <v>46</v>
      </c>
      <c r="M2" s="37" t="s">
        <v>1</v>
      </c>
    </row>
    <row r="3" spans="1:13" ht="27" customHeight="1" thickTop="1" thickBot="1">
      <c r="A3" s="81">
        <v>2022</v>
      </c>
      <c r="B3" s="117">
        <v>12</v>
      </c>
      <c r="C3" s="84" t="s">
        <v>92</v>
      </c>
      <c r="D3" s="80"/>
      <c r="E3" s="78"/>
      <c r="F3" s="79"/>
      <c r="G3" s="79"/>
      <c r="H3" s="79"/>
      <c r="I3" s="79"/>
      <c r="J3" s="78"/>
      <c r="K3" s="78"/>
      <c r="L3" s="78"/>
      <c r="M3" s="77"/>
    </row>
    <row r="16" spans="1:13" ht="13.5" customHeight="1">
      <c r="C16" s="97"/>
      <c r="D16" s="97"/>
      <c r="E16" s="97"/>
      <c r="F16" s="97"/>
      <c r="G16" s="97"/>
      <c r="H16" s="97"/>
      <c r="I16" s="97"/>
      <c r="J16" s="97"/>
      <c r="K16" s="97"/>
    </row>
    <row r="17" spans="3:11" ht="13.5" customHeight="1">
      <c r="C17" s="97"/>
      <c r="D17" s="97"/>
      <c r="E17" s="97"/>
      <c r="F17" s="97"/>
      <c r="G17" s="97"/>
      <c r="H17" s="97"/>
      <c r="I17" s="97"/>
      <c r="J17" s="97"/>
      <c r="K17" s="97"/>
    </row>
    <row r="18" spans="3:11" ht="13.5" customHeight="1">
      <c r="C18" s="97"/>
      <c r="D18" s="97"/>
      <c r="E18" s="97"/>
      <c r="F18" s="97"/>
      <c r="G18" s="97"/>
      <c r="H18" s="97"/>
      <c r="I18" s="97"/>
      <c r="J18" s="97"/>
      <c r="K18" s="97"/>
    </row>
    <row r="19" spans="3:11" ht="13.5" customHeight="1">
      <c r="C19" s="97"/>
      <c r="D19" s="97"/>
      <c r="E19" s="97"/>
      <c r="F19" s="97"/>
      <c r="G19" s="97"/>
      <c r="H19" s="97"/>
      <c r="I19" s="97"/>
      <c r="J19" s="97"/>
      <c r="K19" s="97"/>
    </row>
    <row r="20" spans="3:11" ht="13.5" customHeight="1">
      <c r="C20" s="97"/>
      <c r="D20" s="97"/>
      <c r="E20" s="97"/>
      <c r="F20" s="97"/>
      <c r="G20" s="97"/>
      <c r="H20" s="97"/>
      <c r="I20" s="97"/>
      <c r="J20" s="97"/>
      <c r="K20" s="97"/>
    </row>
    <row r="21" spans="3:11" ht="13.5" customHeight="1">
      <c r="C21" s="97"/>
      <c r="D21" s="97"/>
      <c r="E21" s="97"/>
      <c r="F21" s="97"/>
      <c r="G21" s="97"/>
      <c r="H21" s="97"/>
      <c r="I21" s="97"/>
      <c r="J21" s="97"/>
      <c r="K21" s="97"/>
    </row>
    <row r="22" spans="3:11" ht="13.5" customHeight="1">
      <c r="C22" s="97"/>
      <c r="D22" s="97"/>
      <c r="E22" s="97"/>
      <c r="F22" s="97"/>
      <c r="G22" s="97"/>
      <c r="H22" s="97"/>
      <c r="I22" s="97"/>
      <c r="J22" s="97"/>
      <c r="K22" s="97"/>
    </row>
    <row r="23" spans="3:11" ht="13.5" customHeight="1">
      <c r="C23" s="97"/>
      <c r="D23" s="97"/>
      <c r="E23" s="97"/>
      <c r="F23" s="97"/>
      <c r="G23" s="97"/>
      <c r="H23" s="97"/>
      <c r="I23" s="97"/>
      <c r="J23" s="97"/>
      <c r="K23" s="97"/>
    </row>
    <row r="24" spans="3:11" ht="13.5" customHeight="1">
      <c r="C24" s="97"/>
      <c r="D24" s="97"/>
      <c r="E24" s="97"/>
      <c r="F24" s="97"/>
      <c r="G24" s="97"/>
      <c r="H24" s="97"/>
      <c r="I24" s="97"/>
      <c r="J24" s="97"/>
      <c r="K24" s="97"/>
    </row>
    <row r="25" spans="3:11" ht="13.5" customHeight="1">
      <c r="C25" s="97"/>
      <c r="D25" s="97"/>
      <c r="E25" s="97"/>
      <c r="F25" s="97"/>
      <c r="G25" s="97"/>
      <c r="H25" s="97"/>
      <c r="I25" s="97"/>
      <c r="J25" s="97"/>
      <c r="K25" s="97"/>
    </row>
    <row r="26" spans="3:11" ht="13.5" customHeight="1">
      <c r="C26" s="97"/>
      <c r="D26" s="97"/>
      <c r="E26" s="97"/>
      <c r="F26" s="97"/>
      <c r="G26" s="97"/>
      <c r="H26" s="97"/>
      <c r="I26" s="97"/>
      <c r="J26" s="97"/>
      <c r="K26" s="97"/>
    </row>
    <row r="27" spans="3:11" ht="13.5" customHeight="1">
      <c r="C27" s="97"/>
      <c r="D27" s="97"/>
      <c r="E27" s="97"/>
      <c r="F27" s="97"/>
      <c r="G27" s="97"/>
      <c r="H27" s="97"/>
      <c r="I27" s="97"/>
      <c r="J27" s="97"/>
      <c r="K27" s="97"/>
    </row>
    <row r="28" spans="3:11" ht="13.5" customHeight="1">
      <c r="C28" s="97"/>
      <c r="D28" s="97"/>
      <c r="E28" s="97"/>
      <c r="F28" s="97"/>
      <c r="G28" s="97"/>
      <c r="H28" s="97"/>
      <c r="I28" s="97"/>
      <c r="J28" s="97"/>
      <c r="K28" s="97"/>
    </row>
    <row r="29" spans="3:11" ht="13.5" customHeight="1">
      <c r="C29" s="97"/>
      <c r="D29" s="97"/>
      <c r="E29" s="97"/>
      <c r="F29" s="97"/>
      <c r="G29" s="97"/>
      <c r="H29" s="97"/>
      <c r="I29" s="97"/>
      <c r="J29" s="97"/>
      <c r="K29" s="97"/>
    </row>
    <row r="30" spans="3:11" ht="13.5" customHeight="1">
      <c r="C30" s="97"/>
      <c r="D30" s="97"/>
      <c r="E30" s="97"/>
      <c r="F30" s="97"/>
      <c r="G30" s="97"/>
      <c r="H30" s="97"/>
      <c r="I30" s="97"/>
      <c r="J30" s="97"/>
      <c r="K30" s="97"/>
    </row>
    <row r="31" spans="3:11" ht="13.5" customHeight="1">
      <c r="C31" s="97"/>
      <c r="D31" s="97"/>
      <c r="E31" s="97"/>
      <c r="F31" s="97"/>
      <c r="G31" s="97"/>
      <c r="H31" s="97"/>
      <c r="I31" s="97"/>
      <c r="J31" s="97"/>
      <c r="K31" s="97"/>
    </row>
    <row r="32" spans="3:11" ht="13.5" customHeight="1">
      <c r="C32" s="97"/>
      <c r="D32" s="97"/>
      <c r="E32" s="97"/>
      <c r="F32" s="97"/>
      <c r="G32" s="97"/>
      <c r="H32" s="97"/>
      <c r="I32" s="97"/>
      <c r="J32" s="97"/>
      <c r="K32" s="97"/>
    </row>
    <row r="33" spans="3:11" ht="13.5" customHeight="1">
      <c r="C33" s="97"/>
      <c r="D33" s="97"/>
      <c r="E33" s="97"/>
      <c r="F33" s="97"/>
      <c r="G33" s="97"/>
      <c r="H33" s="97"/>
      <c r="I33" s="97"/>
      <c r="J33" s="97"/>
      <c r="K33" s="9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207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5.5">
      <c r="A2" s="204" t="s">
        <v>91</v>
      </c>
      <c r="B2" s="204"/>
      <c r="C2" s="204"/>
      <c r="D2" s="1"/>
      <c r="E2" s="1"/>
      <c r="F2" s="2"/>
      <c r="G2" s="2"/>
      <c r="H2" s="2"/>
      <c r="I2" s="2"/>
      <c r="J2" s="208" t="s">
        <v>3</v>
      </c>
      <c r="K2" s="20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07" t="s">
        <v>91</v>
      </c>
      <c r="B4" s="85" t="s">
        <v>92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70"/>
      <c r="B6" s="70"/>
      <c r="C6" s="72"/>
      <c r="D6" s="3"/>
      <c r="E6" s="3"/>
      <c r="F6" s="72"/>
      <c r="G6" s="71"/>
      <c r="H6" s="70"/>
      <c r="I6" s="70"/>
      <c r="J6" s="70"/>
      <c r="K6" s="70"/>
    </row>
    <row r="7" spans="1:11" ht="47.2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47.2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47.2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47.2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47.25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47.2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ht="47.2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22" spans="2:10">
      <c r="B22" s="209" t="s">
        <v>82</v>
      </c>
      <c r="C22" s="209"/>
      <c r="D22" s="209"/>
      <c r="E22" s="209"/>
      <c r="F22" s="209"/>
      <c r="G22" s="209"/>
      <c r="H22" s="209"/>
      <c r="I22" s="209"/>
      <c r="J22" s="209"/>
    </row>
    <row r="23" spans="2:10">
      <c r="B23" s="209"/>
      <c r="C23" s="209"/>
      <c r="D23" s="209"/>
      <c r="E23" s="209"/>
      <c r="F23" s="209"/>
      <c r="G23" s="209"/>
      <c r="H23" s="209"/>
      <c r="I23" s="209"/>
      <c r="J23" s="209"/>
    </row>
    <row r="24" spans="2:10">
      <c r="B24" s="209"/>
      <c r="C24" s="209"/>
      <c r="D24" s="209"/>
      <c r="E24" s="209"/>
      <c r="F24" s="209"/>
      <c r="G24" s="209"/>
      <c r="H24" s="209"/>
      <c r="I24" s="209"/>
      <c r="J24" s="209"/>
    </row>
    <row r="25" spans="2:10">
      <c r="B25" s="209"/>
      <c r="C25" s="209"/>
      <c r="D25" s="209"/>
      <c r="E25" s="209"/>
      <c r="F25" s="209"/>
      <c r="G25" s="209"/>
      <c r="H25" s="209"/>
      <c r="I25" s="209"/>
      <c r="J25" s="209"/>
    </row>
    <row r="26" spans="2:10">
      <c r="B26" s="209"/>
      <c r="C26" s="209"/>
      <c r="D26" s="209"/>
      <c r="E26" s="209"/>
      <c r="F26" s="209"/>
      <c r="G26" s="209"/>
      <c r="H26" s="209"/>
      <c r="I26" s="209"/>
      <c r="J26" s="209"/>
    </row>
    <row r="27" spans="2:10">
      <c r="B27" s="209"/>
      <c r="C27" s="209"/>
      <c r="D27" s="209"/>
      <c r="E27" s="209"/>
      <c r="F27" s="209"/>
      <c r="G27" s="209"/>
      <c r="H27" s="209"/>
      <c r="I27" s="209"/>
      <c r="J27" s="209"/>
    </row>
    <row r="28" spans="2:10">
      <c r="B28" s="209"/>
      <c r="C28" s="209"/>
      <c r="D28" s="209"/>
      <c r="E28" s="209"/>
      <c r="F28" s="209"/>
      <c r="G28" s="209"/>
      <c r="H28" s="209"/>
      <c r="I28" s="209"/>
      <c r="J28" s="209"/>
    </row>
    <row r="29" spans="2:10">
      <c r="B29" s="209"/>
      <c r="C29" s="209"/>
      <c r="D29" s="209"/>
      <c r="E29" s="209"/>
      <c r="F29" s="209"/>
      <c r="G29" s="209"/>
      <c r="H29" s="209"/>
      <c r="I29" s="209"/>
      <c r="J29" s="209"/>
    </row>
    <row r="30" spans="2:10">
      <c r="B30" s="209"/>
      <c r="C30" s="209"/>
      <c r="D30" s="209"/>
      <c r="E30" s="209"/>
      <c r="F30" s="209"/>
      <c r="G30" s="209"/>
      <c r="H30" s="209"/>
      <c r="I30" s="209"/>
      <c r="J30" s="209"/>
    </row>
    <row r="31" spans="2:10">
      <c r="B31" s="209"/>
      <c r="C31" s="209"/>
      <c r="D31" s="209"/>
      <c r="E31" s="209"/>
      <c r="F31" s="209"/>
      <c r="G31" s="209"/>
      <c r="H31" s="209"/>
      <c r="I31" s="209"/>
      <c r="J31" s="209"/>
    </row>
    <row r="32" spans="2:10">
      <c r="B32" s="209"/>
      <c r="C32" s="209"/>
      <c r="D32" s="209"/>
      <c r="E32" s="209"/>
      <c r="F32" s="209"/>
      <c r="G32" s="209"/>
      <c r="H32" s="209"/>
      <c r="I32" s="209"/>
      <c r="J32" s="209"/>
    </row>
    <row r="33" spans="2:10">
      <c r="B33" s="209"/>
      <c r="C33" s="209"/>
      <c r="D33" s="209"/>
      <c r="E33" s="209"/>
      <c r="F33" s="209"/>
      <c r="G33" s="209"/>
      <c r="H33" s="209"/>
      <c r="I33" s="209"/>
      <c r="J33" s="209"/>
    </row>
    <row r="34" spans="2:10">
      <c r="B34" s="209"/>
      <c r="C34" s="209"/>
      <c r="D34" s="209"/>
      <c r="E34" s="209"/>
      <c r="F34" s="209"/>
      <c r="G34" s="209"/>
      <c r="H34" s="209"/>
      <c r="I34" s="209"/>
      <c r="J34" s="209"/>
    </row>
    <row r="35" spans="2:10">
      <c r="B35" s="209"/>
      <c r="C35" s="209"/>
      <c r="D35" s="209"/>
      <c r="E35" s="209"/>
      <c r="F35" s="209"/>
      <c r="G35" s="209"/>
      <c r="H35" s="209"/>
      <c r="I35" s="209"/>
      <c r="J35" s="20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5.5">
      <c r="A2" s="204" t="s">
        <v>91</v>
      </c>
      <c r="B2" s="204"/>
      <c r="C2" s="204"/>
      <c r="D2" s="1"/>
      <c r="E2" s="1"/>
      <c r="F2" s="12"/>
      <c r="G2" s="12"/>
      <c r="H2" s="12"/>
      <c r="I2" s="12"/>
      <c r="J2" s="208" t="s">
        <v>3</v>
      </c>
      <c r="K2" s="20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20</v>
      </c>
      <c r="F3" s="11" t="s">
        <v>17</v>
      </c>
      <c r="G3" s="11" t="s">
        <v>21</v>
      </c>
      <c r="H3" s="11" t="s">
        <v>24</v>
      </c>
      <c r="I3" s="11" t="s">
        <v>22</v>
      </c>
      <c r="J3" s="11" t="s">
        <v>23</v>
      </c>
      <c r="K3" s="11" t="s">
        <v>1</v>
      </c>
    </row>
    <row r="4" spans="1:11" ht="42" customHeight="1">
      <c r="A4" s="107" t="s">
        <v>91</v>
      </c>
      <c r="B4" s="85" t="s">
        <v>92</v>
      </c>
      <c r="C4" s="29"/>
      <c r="D4" s="58"/>
      <c r="E4" s="57"/>
      <c r="F4" s="59"/>
      <c r="G4" s="61"/>
      <c r="H4" s="73"/>
      <c r="I4" s="73"/>
      <c r="J4" s="73"/>
      <c r="K4" s="60"/>
    </row>
    <row r="5" spans="1:11" ht="42" customHeight="1">
      <c r="A5" s="3"/>
      <c r="B5" s="74"/>
      <c r="C5" s="29"/>
      <c r="D5" s="58"/>
      <c r="E5" s="57"/>
      <c r="F5" s="59"/>
      <c r="G5" s="61"/>
      <c r="H5" s="73"/>
      <c r="I5" s="73"/>
      <c r="J5" s="75"/>
      <c r="K5" s="60"/>
    </row>
    <row r="6" spans="1:11" ht="42" customHeight="1">
      <c r="A6" s="3"/>
      <c r="B6" s="3"/>
      <c r="C6" s="72"/>
      <c r="D6" s="3"/>
      <c r="E6" s="3"/>
      <c r="F6" s="72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99"/>
      <c r="C16" s="99"/>
      <c r="D16" s="99"/>
      <c r="E16" s="99"/>
      <c r="F16" s="99"/>
      <c r="G16" s="99"/>
      <c r="H16" s="99"/>
      <c r="I16" s="99"/>
      <c r="J16" s="99"/>
    </row>
    <row r="17" spans="2:10" ht="13.5" customHeight="1">
      <c r="B17" s="99"/>
      <c r="C17" s="99"/>
      <c r="D17" s="99"/>
      <c r="E17" s="99"/>
      <c r="F17" s="99"/>
      <c r="G17" s="99"/>
      <c r="H17" s="99"/>
      <c r="I17" s="99"/>
      <c r="J17" s="99"/>
    </row>
    <row r="18" spans="2:10" ht="13.5" customHeight="1">
      <c r="B18" s="99"/>
      <c r="C18" s="99"/>
      <c r="D18" s="99"/>
      <c r="E18" s="99"/>
      <c r="F18" s="99"/>
      <c r="G18" s="99"/>
      <c r="H18" s="99"/>
      <c r="I18" s="99"/>
      <c r="J18" s="99"/>
    </row>
    <row r="19" spans="2:10" ht="13.5" customHeight="1">
      <c r="B19" s="99"/>
      <c r="C19" s="99"/>
      <c r="D19" s="99"/>
      <c r="E19" s="99"/>
      <c r="F19" s="99"/>
      <c r="G19" s="99"/>
      <c r="H19" s="99"/>
      <c r="I19" s="99"/>
      <c r="J19" s="99"/>
    </row>
    <row r="20" spans="2:10" ht="13.5" customHeight="1">
      <c r="B20" s="99"/>
      <c r="C20" s="99"/>
      <c r="D20" s="99"/>
      <c r="E20" s="99"/>
      <c r="F20" s="99"/>
      <c r="G20" s="99"/>
      <c r="H20" s="99"/>
      <c r="I20" s="99"/>
      <c r="J20" s="99"/>
    </row>
    <row r="21" spans="2:10" ht="13.5" customHeight="1">
      <c r="B21" s="99"/>
      <c r="C21" s="99"/>
      <c r="D21" s="99"/>
      <c r="E21" s="99"/>
      <c r="F21" s="99"/>
      <c r="G21" s="99"/>
      <c r="H21" s="99"/>
      <c r="I21" s="99"/>
      <c r="J21" s="99"/>
    </row>
    <row r="22" spans="2:10" ht="13.5" customHeight="1">
      <c r="B22" s="99"/>
      <c r="C22" s="99"/>
      <c r="D22" s="99"/>
      <c r="E22" s="99"/>
      <c r="F22" s="99"/>
      <c r="G22" s="99"/>
      <c r="H22" s="99"/>
      <c r="I22" s="99"/>
      <c r="J22" s="99"/>
    </row>
    <row r="23" spans="2:10" ht="13.5" customHeight="1">
      <c r="B23" s="99"/>
      <c r="C23" s="99"/>
      <c r="D23" s="99"/>
      <c r="E23" s="99"/>
      <c r="F23" s="99"/>
      <c r="G23" s="99"/>
      <c r="H23" s="99"/>
      <c r="I23" s="99"/>
      <c r="J23" s="99"/>
    </row>
    <row r="24" spans="2:10" ht="13.5" customHeight="1">
      <c r="B24" s="99"/>
      <c r="C24" s="99"/>
      <c r="D24" s="99"/>
      <c r="E24" s="99"/>
      <c r="F24" s="99"/>
      <c r="G24" s="99"/>
      <c r="H24" s="99"/>
      <c r="I24" s="99"/>
      <c r="J24" s="9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207" t="s">
        <v>137</v>
      </c>
      <c r="B1" s="207"/>
      <c r="C1" s="207"/>
      <c r="D1" s="207"/>
      <c r="E1" s="207"/>
      <c r="F1" s="207"/>
      <c r="G1" s="207"/>
      <c r="H1" s="207"/>
      <c r="I1" s="207"/>
    </row>
    <row r="2" spans="1:9" ht="25.5" customHeight="1">
      <c r="A2" s="140" t="s">
        <v>91</v>
      </c>
      <c r="B2" s="140"/>
      <c r="C2" s="140"/>
      <c r="D2" s="1"/>
      <c r="E2" s="1"/>
      <c r="F2" s="139"/>
      <c r="G2" s="139"/>
      <c r="H2" s="210" t="s">
        <v>3</v>
      </c>
      <c r="I2" s="210"/>
    </row>
    <row r="3" spans="1:9" s="96" customFormat="1" ht="29.25" customHeight="1">
      <c r="A3" s="94" t="s">
        <v>5</v>
      </c>
      <c r="B3" s="94" t="s">
        <v>26</v>
      </c>
      <c r="C3" s="94" t="s">
        <v>13</v>
      </c>
      <c r="D3" s="94" t="s">
        <v>14</v>
      </c>
      <c r="E3" s="94" t="s">
        <v>109</v>
      </c>
      <c r="F3" s="94" t="s">
        <v>15</v>
      </c>
      <c r="G3" s="95" t="s">
        <v>60</v>
      </c>
      <c r="H3" s="94" t="s">
        <v>25</v>
      </c>
      <c r="I3" s="94" t="s">
        <v>16</v>
      </c>
    </row>
    <row r="4" spans="1:9" s="96" customFormat="1" ht="29.25" customHeight="1">
      <c r="A4" s="109" t="s">
        <v>119</v>
      </c>
      <c r="B4" s="110" t="s">
        <v>95</v>
      </c>
      <c r="C4" s="111">
        <v>3564000</v>
      </c>
      <c r="D4" s="112" t="s">
        <v>121</v>
      </c>
      <c r="E4" s="112" t="s">
        <v>120</v>
      </c>
      <c r="F4" s="113" t="s">
        <v>116</v>
      </c>
      <c r="G4" s="114" t="s">
        <v>224</v>
      </c>
      <c r="H4" s="114" t="s">
        <v>224</v>
      </c>
      <c r="I4" s="116"/>
    </row>
    <row r="5" spans="1:9" s="96" customFormat="1" ht="29.25" customHeight="1">
      <c r="A5" s="109" t="s">
        <v>118</v>
      </c>
      <c r="B5" s="110" t="s">
        <v>95</v>
      </c>
      <c r="C5" s="111">
        <v>1188000</v>
      </c>
      <c r="D5" s="112" t="s">
        <v>122</v>
      </c>
      <c r="E5" s="112" t="s">
        <v>120</v>
      </c>
      <c r="F5" s="113" t="s">
        <v>116</v>
      </c>
      <c r="G5" s="114" t="s">
        <v>224</v>
      </c>
      <c r="H5" s="114" t="s">
        <v>224</v>
      </c>
      <c r="I5" s="116"/>
    </row>
    <row r="6" spans="1:9" s="96" customFormat="1" ht="29.25" customHeight="1">
      <c r="A6" s="109" t="s">
        <v>114</v>
      </c>
      <c r="B6" s="110" t="s">
        <v>96</v>
      </c>
      <c r="C6" s="111">
        <v>2400000</v>
      </c>
      <c r="D6" s="112" t="s">
        <v>123</v>
      </c>
      <c r="E6" s="112" t="s">
        <v>120</v>
      </c>
      <c r="F6" s="113" t="s">
        <v>116</v>
      </c>
      <c r="G6" s="114" t="s">
        <v>224</v>
      </c>
      <c r="H6" s="114" t="s">
        <v>224</v>
      </c>
      <c r="I6" s="118"/>
    </row>
    <row r="7" spans="1:9" s="96" customFormat="1" ht="29.25" customHeight="1">
      <c r="A7" s="115" t="s">
        <v>115</v>
      </c>
      <c r="B7" s="110" t="s">
        <v>97</v>
      </c>
      <c r="C7" s="111">
        <v>660000</v>
      </c>
      <c r="D7" s="112" t="s">
        <v>123</v>
      </c>
      <c r="E7" s="112" t="s">
        <v>120</v>
      </c>
      <c r="F7" s="113" t="s">
        <v>116</v>
      </c>
      <c r="G7" s="114" t="s">
        <v>224</v>
      </c>
      <c r="H7" s="114" t="s">
        <v>224</v>
      </c>
      <c r="I7" s="108"/>
    </row>
    <row r="8" spans="1:9" s="96" customFormat="1" ht="29.25" customHeight="1">
      <c r="A8" s="115" t="s">
        <v>93</v>
      </c>
      <c r="B8" s="116" t="s">
        <v>98</v>
      </c>
      <c r="C8" s="111">
        <v>1776000</v>
      </c>
      <c r="D8" s="112" t="s">
        <v>125</v>
      </c>
      <c r="E8" s="112" t="s">
        <v>120</v>
      </c>
      <c r="F8" s="113" t="s">
        <v>116</v>
      </c>
      <c r="G8" s="114" t="s">
        <v>224</v>
      </c>
      <c r="H8" s="114" t="s">
        <v>224</v>
      </c>
      <c r="I8" s="110"/>
    </row>
    <row r="9" spans="1:9" s="96" customFormat="1" ht="29.25" customHeight="1">
      <c r="A9" s="109" t="s">
        <v>124</v>
      </c>
      <c r="B9" s="116" t="s">
        <v>98</v>
      </c>
      <c r="C9" s="111">
        <v>1184400</v>
      </c>
      <c r="D9" s="112" t="s">
        <v>122</v>
      </c>
      <c r="E9" s="112" t="s">
        <v>120</v>
      </c>
      <c r="F9" s="113" t="s">
        <v>116</v>
      </c>
      <c r="G9" s="114" t="s">
        <v>224</v>
      </c>
      <c r="H9" s="114" t="s">
        <v>224</v>
      </c>
      <c r="I9" s="110"/>
    </row>
    <row r="10" spans="1:9" s="96" customFormat="1" ht="29.25" customHeight="1">
      <c r="A10" s="109" t="s">
        <v>94</v>
      </c>
      <c r="B10" s="116" t="s">
        <v>99</v>
      </c>
      <c r="C10" s="111">
        <v>1699200</v>
      </c>
      <c r="D10" s="112" t="s">
        <v>122</v>
      </c>
      <c r="E10" s="112" t="s">
        <v>120</v>
      </c>
      <c r="F10" s="113" t="s">
        <v>116</v>
      </c>
      <c r="G10" s="114" t="s">
        <v>224</v>
      </c>
      <c r="H10" s="114" t="s">
        <v>224</v>
      </c>
      <c r="I10" s="116"/>
    </row>
    <row r="11" spans="1:9" s="96" customFormat="1" ht="29.25" customHeight="1">
      <c r="A11" s="109" t="s">
        <v>117</v>
      </c>
      <c r="B11" s="116" t="s">
        <v>104</v>
      </c>
      <c r="C11" s="111">
        <v>1528800</v>
      </c>
      <c r="D11" s="112" t="s">
        <v>122</v>
      </c>
      <c r="E11" s="112" t="s">
        <v>120</v>
      </c>
      <c r="F11" s="113" t="s">
        <v>116</v>
      </c>
      <c r="G11" s="114" t="s">
        <v>224</v>
      </c>
      <c r="H11" s="114" t="s">
        <v>224</v>
      </c>
      <c r="I11" s="116"/>
    </row>
    <row r="12" spans="1:9" s="96" customFormat="1" ht="29.25" customHeight="1">
      <c r="A12" s="109" t="s">
        <v>105</v>
      </c>
      <c r="B12" s="116" t="s">
        <v>106</v>
      </c>
      <c r="C12" s="111">
        <v>598800</v>
      </c>
      <c r="D12" s="112" t="s">
        <v>127</v>
      </c>
      <c r="E12" s="112" t="s">
        <v>120</v>
      </c>
      <c r="F12" s="113" t="s">
        <v>116</v>
      </c>
      <c r="G12" s="114" t="s">
        <v>224</v>
      </c>
      <c r="H12" s="114" t="s">
        <v>224</v>
      </c>
      <c r="I12" s="116"/>
    </row>
    <row r="13" spans="1:9" s="96" customFormat="1" ht="29.25" customHeight="1">
      <c r="A13" s="115" t="s">
        <v>126</v>
      </c>
      <c r="B13" s="116" t="s">
        <v>100</v>
      </c>
      <c r="C13" s="111">
        <v>17292000</v>
      </c>
      <c r="D13" s="112" t="s">
        <v>128</v>
      </c>
      <c r="E13" s="112" t="s">
        <v>120</v>
      </c>
      <c r="F13" s="113" t="s">
        <v>116</v>
      </c>
      <c r="G13" s="114" t="s">
        <v>224</v>
      </c>
      <c r="H13" s="114" t="s">
        <v>224</v>
      </c>
      <c r="I13" s="116"/>
    </row>
    <row r="14" spans="1:9" s="96" customFormat="1" ht="29.25" customHeight="1">
      <c r="A14" s="155" t="s">
        <v>145</v>
      </c>
      <c r="B14" s="156" t="s">
        <v>146</v>
      </c>
      <c r="C14" s="157">
        <v>700000</v>
      </c>
      <c r="D14" s="112" t="s">
        <v>147</v>
      </c>
      <c r="E14" s="112" t="s">
        <v>148</v>
      </c>
      <c r="F14" s="163" t="s">
        <v>149</v>
      </c>
      <c r="G14" s="114" t="s">
        <v>226</v>
      </c>
      <c r="H14" s="114" t="s">
        <v>148</v>
      </c>
      <c r="I14" s="164" t="s">
        <v>102</v>
      </c>
    </row>
    <row r="15" spans="1:9" s="96" customFormat="1" ht="29.25" customHeight="1">
      <c r="A15" s="155" t="s">
        <v>162</v>
      </c>
      <c r="B15" s="156" t="s">
        <v>163</v>
      </c>
      <c r="C15" s="157">
        <v>19800000</v>
      </c>
      <c r="D15" s="112" t="s">
        <v>164</v>
      </c>
      <c r="E15" s="112" t="s">
        <v>165</v>
      </c>
      <c r="F15" s="163" t="s">
        <v>166</v>
      </c>
      <c r="G15" s="163" t="s">
        <v>166</v>
      </c>
      <c r="H15" s="163" t="s">
        <v>166</v>
      </c>
      <c r="I15" s="164" t="s">
        <v>112</v>
      </c>
    </row>
    <row r="16" spans="1:9" s="96" customFormat="1" ht="29.25" customHeight="1">
      <c r="A16" s="155" t="s">
        <v>177</v>
      </c>
      <c r="B16" s="162" t="s">
        <v>176</v>
      </c>
      <c r="C16" s="157">
        <v>2700000</v>
      </c>
      <c r="D16" s="112" t="s">
        <v>178</v>
      </c>
      <c r="E16" s="112" t="s">
        <v>179</v>
      </c>
      <c r="F16" s="163" t="s">
        <v>168</v>
      </c>
      <c r="G16" s="163" t="s">
        <v>168</v>
      </c>
      <c r="H16" s="163" t="s">
        <v>168</v>
      </c>
      <c r="I16" s="164" t="s">
        <v>102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zoomScaleSheetLayoutView="115" workbookViewId="0">
      <selection sqref="A1:I1"/>
    </sheetView>
  </sheetViews>
  <sheetFormatPr defaultRowHeight="13.5"/>
  <cols>
    <col min="1" max="1" width="13.6640625" style="89" bestFit="1" customWidth="1"/>
    <col min="2" max="2" width="34.77734375" style="89" customWidth="1"/>
    <col min="3" max="3" width="16.33203125" style="89" customWidth="1"/>
    <col min="4" max="4" width="11.21875" style="89" customWidth="1"/>
    <col min="5" max="5" width="8.6640625" style="89" customWidth="1"/>
    <col min="6" max="6" width="9.5546875" style="89" customWidth="1"/>
    <col min="7" max="7" width="11.44140625" style="89" bestFit="1" customWidth="1"/>
    <col min="8" max="8" width="11.5546875" style="89" customWidth="1"/>
    <col min="9" max="9" width="18.33203125" style="90" customWidth="1"/>
    <col min="10" max="10" width="11.44140625" style="86" bestFit="1" customWidth="1"/>
    <col min="11" max="11" width="8.88671875" style="86"/>
    <col min="12" max="13" width="12.5546875" style="86" bestFit="1" customWidth="1"/>
    <col min="14" max="16384" width="8.88671875" style="86"/>
  </cols>
  <sheetData>
    <row r="1" spans="1:9" ht="25.5">
      <c r="A1" s="211" t="s">
        <v>136</v>
      </c>
      <c r="B1" s="211"/>
      <c r="C1" s="211"/>
      <c r="D1" s="211"/>
      <c r="E1" s="211"/>
      <c r="F1" s="211"/>
      <c r="G1" s="211"/>
      <c r="H1" s="211"/>
      <c r="I1" s="211"/>
    </row>
    <row r="2" spans="1:9" ht="25.5">
      <c r="A2" s="212" t="s">
        <v>91</v>
      </c>
      <c r="B2" s="212"/>
      <c r="C2" s="87"/>
      <c r="D2" s="87"/>
      <c r="E2" s="87"/>
      <c r="F2" s="87"/>
      <c r="G2" s="87"/>
      <c r="H2" s="87"/>
      <c r="I2" s="88" t="s">
        <v>74</v>
      </c>
    </row>
    <row r="3" spans="1:9" ht="29.25" customHeight="1">
      <c r="A3" s="93" t="s">
        <v>4</v>
      </c>
      <c r="B3" s="93" t="s">
        <v>5</v>
      </c>
      <c r="C3" s="93" t="s">
        <v>69</v>
      </c>
      <c r="D3" s="93" t="s">
        <v>70</v>
      </c>
      <c r="E3" s="93" t="s">
        <v>75</v>
      </c>
      <c r="F3" s="93" t="s">
        <v>71</v>
      </c>
      <c r="G3" s="93" t="s">
        <v>72</v>
      </c>
      <c r="H3" s="93" t="s">
        <v>73</v>
      </c>
      <c r="I3" s="93" t="s">
        <v>80</v>
      </c>
    </row>
    <row r="4" spans="1:9" ht="29.25" customHeight="1">
      <c r="A4" s="107" t="s">
        <v>91</v>
      </c>
      <c r="B4" s="109" t="s">
        <v>119</v>
      </c>
      <c r="C4" s="110" t="s">
        <v>95</v>
      </c>
      <c r="D4" s="111">
        <v>3564000</v>
      </c>
      <c r="E4" s="121" t="s">
        <v>108</v>
      </c>
      <c r="F4" s="120">
        <v>297000</v>
      </c>
      <c r="G4" s="133">
        <v>0</v>
      </c>
      <c r="H4" s="120">
        <f>SUM(E4:G4)</f>
        <v>297000</v>
      </c>
      <c r="I4" s="106" t="s">
        <v>129</v>
      </c>
    </row>
    <row r="5" spans="1:9" ht="29.25" customHeight="1">
      <c r="A5" s="107" t="s">
        <v>91</v>
      </c>
      <c r="B5" s="109" t="s">
        <v>118</v>
      </c>
      <c r="C5" s="110" t="s">
        <v>95</v>
      </c>
      <c r="D5" s="111">
        <v>1188000</v>
      </c>
      <c r="E5" s="121" t="s">
        <v>108</v>
      </c>
      <c r="F5" s="120">
        <v>99000</v>
      </c>
      <c r="G5" s="133">
        <v>0</v>
      </c>
      <c r="H5" s="120">
        <f t="shared" ref="H5:H12" si="0">SUM(E5:G5)</f>
        <v>99000</v>
      </c>
      <c r="I5" s="108" t="s">
        <v>103</v>
      </c>
    </row>
    <row r="6" spans="1:9" ht="29.25" customHeight="1">
      <c r="A6" s="107" t="s">
        <v>91</v>
      </c>
      <c r="B6" s="109" t="s">
        <v>114</v>
      </c>
      <c r="C6" s="110" t="s">
        <v>96</v>
      </c>
      <c r="D6" s="111">
        <v>2400000</v>
      </c>
      <c r="E6" s="121" t="s">
        <v>108</v>
      </c>
      <c r="F6" s="120">
        <v>200000</v>
      </c>
      <c r="G6" s="133">
        <v>0</v>
      </c>
      <c r="H6" s="120">
        <f t="shared" si="0"/>
        <v>200000</v>
      </c>
      <c r="I6" s="106" t="s">
        <v>112</v>
      </c>
    </row>
    <row r="7" spans="1:9" ht="29.25" customHeight="1">
      <c r="A7" s="107" t="s">
        <v>91</v>
      </c>
      <c r="B7" s="115" t="s">
        <v>115</v>
      </c>
      <c r="C7" s="110" t="s">
        <v>96</v>
      </c>
      <c r="D7" s="111">
        <v>660000</v>
      </c>
      <c r="E7" s="121" t="s">
        <v>108</v>
      </c>
      <c r="F7" s="120">
        <v>55000</v>
      </c>
      <c r="G7" s="133">
        <v>0</v>
      </c>
      <c r="H7" s="120">
        <f t="shared" si="0"/>
        <v>55000</v>
      </c>
      <c r="I7" s="108" t="s">
        <v>101</v>
      </c>
    </row>
    <row r="8" spans="1:9" ht="29.25" customHeight="1">
      <c r="A8" s="107" t="s">
        <v>91</v>
      </c>
      <c r="B8" s="115" t="s">
        <v>93</v>
      </c>
      <c r="C8" s="116" t="s">
        <v>98</v>
      </c>
      <c r="D8" s="111">
        <v>1776000</v>
      </c>
      <c r="E8" s="121" t="s">
        <v>108</v>
      </c>
      <c r="F8" s="120">
        <v>148000</v>
      </c>
      <c r="G8" s="133">
        <v>0</v>
      </c>
      <c r="H8" s="120">
        <f t="shared" si="0"/>
        <v>148000</v>
      </c>
      <c r="I8" s="108" t="s">
        <v>102</v>
      </c>
    </row>
    <row r="9" spans="1:9" ht="29.25" customHeight="1">
      <c r="A9" s="107" t="s">
        <v>91</v>
      </c>
      <c r="B9" s="109" t="s">
        <v>124</v>
      </c>
      <c r="C9" s="116" t="s">
        <v>98</v>
      </c>
      <c r="D9" s="111">
        <v>1184400</v>
      </c>
      <c r="E9" s="121" t="s">
        <v>108</v>
      </c>
      <c r="F9" s="120">
        <v>98700</v>
      </c>
      <c r="G9" s="133">
        <v>0</v>
      </c>
      <c r="H9" s="120">
        <f t="shared" si="0"/>
        <v>98700</v>
      </c>
      <c r="I9" s="106" t="s">
        <v>102</v>
      </c>
    </row>
    <row r="10" spans="1:9" ht="29.25" customHeight="1">
      <c r="A10" s="107" t="s">
        <v>91</v>
      </c>
      <c r="B10" s="109" t="s">
        <v>94</v>
      </c>
      <c r="C10" s="116" t="s">
        <v>98</v>
      </c>
      <c r="D10" s="111">
        <v>1699200</v>
      </c>
      <c r="E10" s="121" t="s">
        <v>108</v>
      </c>
      <c r="F10" s="120">
        <v>141600</v>
      </c>
      <c r="G10" s="133">
        <v>0</v>
      </c>
      <c r="H10" s="120">
        <f t="shared" si="0"/>
        <v>141600</v>
      </c>
      <c r="I10" s="106" t="s">
        <v>102</v>
      </c>
    </row>
    <row r="11" spans="1:9" ht="29.25" customHeight="1">
      <c r="A11" s="107" t="s">
        <v>91</v>
      </c>
      <c r="B11" s="109" t="s">
        <v>117</v>
      </c>
      <c r="C11" s="116" t="s">
        <v>104</v>
      </c>
      <c r="D11" s="111">
        <v>1528800</v>
      </c>
      <c r="E11" s="121" t="s">
        <v>108</v>
      </c>
      <c r="F11" s="120">
        <v>127400</v>
      </c>
      <c r="G11" s="133">
        <v>0</v>
      </c>
      <c r="H11" s="120">
        <f t="shared" si="0"/>
        <v>127400</v>
      </c>
      <c r="I11" s="108" t="s">
        <v>101</v>
      </c>
    </row>
    <row r="12" spans="1:9" ht="29.25" customHeight="1">
      <c r="A12" s="107" t="s">
        <v>91</v>
      </c>
      <c r="B12" s="109" t="s">
        <v>105</v>
      </c>
      <c r="C12" s="116" t="s">
        <v>106</v>
      </c>
      <c r="D12" s="111">
        <v>598800</v>
      </c>
      <c r="E12" s="121" t="s">
        <v>108</v>
      </c>
      <c r="F12" s="120">
        <v>49900</v>
      </c>
      <c r="G12" s="133">
        <v>0</v>
      </c>
      <c r="H12" s="120">
        <f t="shared" si="0"/>
        <v>49900</v>
      </c>
      <c r="I12" s="108" t="s">
        <v>101</v>
      </c>
    </row>
    <row r="13" spans="1:9" ht="29.25" customHeight="1">
      <c r="A13" s="107" t="s">
        <v>91</v>
      </c>
      <c r="B13" s="115" t="s">
        <v>126</v>
      </c>
      <c r="C13" s="116" t="s">
        <v>100</v>
      </c>
      <c r="D13" s="111">
        <v>17292000</v>
      </c>
      <c r="E13" s="121" t="s">
        <v>108</v>
      </c>
      <c r="F13" s="120">
        <v>1364000</v>
      </c>
      <c r="G13" s="133">
        <v>0</v>
      </c>
      <c r="H13" s="120">
        <f t="shared" ref="H13:H15" si="1">SUM(E13:G13)</f>
        <v>1364000</v>
      </c>
      <c r="I13" s="108" t="s">
        <v>102</v>
      </c>
    </row>
    <row r="14" spans="1:9" ht="29.25" customHeight="1">
      <c r="A14" s="154" t="s">
        <v>91</v>
      </c>
      <c r="B14" s="155" t="s">
        <v>145</v>
      </c>
      <c r="C14" s="156" t="s">
        <v>146</v>
      </c>
      <c r="D14" s="157">
        <v>700000</v>
      </c>
      <c r="E14" s="158">
        <v>0</v>
      </c>
      <c r="F14" s="159">
        <v>0</v>
      </c>
      <c r="G14" s="160">
        <v>700000</v>
      </c>
      <c r="H14" s="159">
        <f>SUM(E14:G14)</f>
        <v>700000</v>
      </c>
      <c r="I14" s="161" t="s">
        <v>102</v>
      </c>
    </row>
    <row r="15" spans="1:9" ht="29.25" customHeight="1">
      <c r="A15" s="154" t="s">
        <v>91</v>
      </c>
      <c r="B15" s="155" t="s">
        <v>162</v>
      </c>
      <c r="C15" s="156" t="s">
        <v>163</v>
      </c>
      <c r="D15" s="157">
        <v>19800000</v>
      </c>
      <c r="E15" s="158">
        <v>0</v>
      </c>
      <c r="F15" s="159">
        <v>0</v>
      </c>
      <c r="G15" s="160">
        <v>19800000</v>
      </c>
      <c r="H15" s="159">
        <f t="shared" si="1"/>
        <v>19800000</v>
      </c>
      <c r="I15" s="161" t="s">
        <v>112</v>
      </c>
    </row>
    <row r="16" spans="1:9" ht="29.25" customHeight="1">
      <c r="A16" s="154" t="s">
        <v>91</v>
      </c>
      <c r="B16" s="155" t="s">
        <v>177</v>
      </c>
      <c r="C16" s="162" t="s">
        <v>176</v>
      </c>
      <c r="D16" s="157">
        <v>2700000</v>
      </c>
      <c r="E16" s="158">
        <v>0</v>
      </c>
      <c r="F16" s="159">
        <v>0</v>
      </c>
      <c r="G16" s="160">
        <v>2700000</v>
      </c>
      <c r="H16" s="159">
        <f>SUM(E16:G16)</f>
        <v>2700000</v>
      </c>
      <c r="I16" s="161" t="s">
        <v>112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4:H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207" t="s">
        <v>133</v>
      </c>
      <c r="B1" s="207"/>
      <c r="C1" s="207"/>
      <c r="D1" s="207"/>
      <c r="E1" s="207"/>
    </row>
    <row r="2" spans="1:5" ht="39" customHeight="1">
      <c r="A2" s="105"/>
      <c r="B2" s="105"/>
      <c r="C2" s="105"/>
      <c r="D2" s="105"/>
      <c r="E2" s="105"/>
    </row>
    <row r="3" spans="1:5" ht="39" customHeight="1" thickBot="1">
      <c r="A3" s="152" t="s">
        <v>91</v>
      </c>
      <c r="B3" s="152"/>
      <c r="C3" s="141"/>
      <c r="D3" s="141"/>
      <c r="E3" s="153" t="s">
        <v>48</v>
      </c>
    </row>
    <row r="4" spans="1:5" ht="21.75" customHeight="1">
      <c r="A4" s="213" t="s">
        <v>49</v>
      </c>
      <c r="B4" s="142" t="s">
        <v>50</v>
      </c>
      <c r="C4" s="216" t="s">
        <v>167</v>
      </c>
      <c r="D4" s="217"/>
      <c r="E4" s="218"/>
    </row>
    <row r="5" spans="1:5" ht="21.75" customHeight="1">
      <c r="A5" s="214"/>
      <c r="B5" s="32" t="s">
        <v>51</v>
      </c>
      <c r="C5" s="119">
        <v>2910000</v>
      </c>
      <c r="D5" s="64" t="s">
        <v>52</v>
      </c>
      <c r="E5" s="143">
        <v>2700000</v>
      </c>
    </row>
    <row r="6" spans="1:5" ht="21.75" customHeight="1">
      <c r="A6" s="214"/>
      <c r="B6" s="32" t="s">
        <v>53</v>
      </c>
      <c r="C6" s="65">
        <v>0.93</v>
      </c>
      <c r="D6" s="64" t="s">
        <v>29</v>
      </c>
      <c r="E6" s="143">
        <v>2700000</v>
      </c>
    </row>
    <row r="7" spans="1:5" ht="21.75" customHeight="1">
      <c r="A7" s="214"/>
      <c r="B7" s="32" t="s">
        <v>28</v>
      </c>
      <c r="C7" s="66" t="s">
        <v>171</v>
      </c>
      <c r="D7" s="64" t="s">
        <v>76</v>
      </c>
      <c r="E7" s="143" t="s">
        <v>169</v>
      </c>
    </row>
    <row r="8" spans="1:5" ht="21.75" customHeight="1">
      <c r="A8" s="214"/>
      <c r="B8" s="32" t="s">
        <v>54</v>
      </c>
      <c r="C8" s="67" t="s">
        <v>130</v>
      </c>
      <c r="D8" s="64" t="s">
        <v>55</v>
      </c>
      <c r="E8" s="144" t="s">
        <v>168</v>
      </c>
    </row>
    <row r="9" spans="1:5" ht="21.75" customHeight="1">
      <c r="A9" s="214"/>
      <c r="B9" s="32" t="s">
        <v>56</v>
      </c>
      <c r="C9" s="67" t="s">
        <v>131</v>
      </c>
      <c r="D9" s="64" t="s">
        <v>31</v>
      </c>
      <c r="E9" s="150" t="s">
        <v>180</v>
      </c>
    </row>
    <row r="10" spans="1:5" ht="21.75" customHeight="1" thickBot="1">
      <c r="A10" s="215"/>
      <c r="B10" s="146" t="s">
        <v>57</v>
      </c>
      <c r="C10" s="147" t="s">
        <v>132</v>
      </c>
      <c r="D10" s="148" t="s">
        <v>58</v>
      </c>
      <c r="E10" s="151" t="s">
        <v>170</v>
      </c>
    </row>
    <row r="11" spans="1:5" ht="14.25" customHeight="1" thickBot="1">
      <c r="A11" s="105"/>
      <c r="B11" s="105"/>
      <c r="C11" s="105"/>
      <c r="D11" s="105"/>
      <c r="E11" s="105"/>
    </row>
    <row r="12" spans="1:5" ht="21.75" customHeight="1">
      <c r="A12" s="213" t="s">
        <v>49</v>
      </c>
      <c r="B12" s="142" t="s">
        <v>50</v>
      </c>
      <c r="C12" s="216" t="s">
        <v>225</v>
      </c>
      <c r="D12" s="217"/>
      <c r="E12" s="218"/>
    </row>
    <row r="13" spans="1:5" ht="21.75" customHeight="1">
      <c r="A13" s="214"/>
      <c r="B13" s="32" t="s">
        <v>51</v>
      </c>
      <c r="C13" s="119">
        <v>990000</v>
      </c>
      <c r="D13" s="64" t="s">
        <v>52</v>
      </c>
      <c r="E13" s="143">
        <v>930000</v>
      </c>
    </row>
    <row r="14" spans="1:5" ht="21.75" customHeight="1">
      <c r="A14" s="214"/>
      <c r="B14" s="32" t="s">
        <v>53</v>
      </c>
      <c r="C14" s="65">
        <v>0.94</v>
      </c>
      <c r="D14" s="64" t="s">
        <v>29</v>
      </c>
      <c r="E14" s="143">
        <v>930000</v>
      </c>
    </row>
    <row r="15" spans="1:5" ht="21.75" customHeight="1">
      <c r="A15" s="214"/>
      <c r="B15" s="32" t="s">
        <v>28</v>
      </c>
      <c r="C15" s="175" t="s">
        <v>208</v>
      </c>
      <c r="D15" s="64" t="s">
        <v>76</v>
      </c>
      <c r="E15" s="143" t="s">
        <v>207</v>
      </c>
    </row>
    <row r="16" spans="1:5" ht="21.75" customHeight="1">
      <c r="A16" s="214"/>
      <c r="B16" s="32" t="s">
        <v>54</v>
      </c>
      <c r="C16" s="67" t="s">
        <v>130</v>
      </c>
      <c r="D16" s="64" t="s">
        <v>55</v>
      </c>
      <c r="E16" s="144" t="s">
        <v>209</v>
      </c>
    </row>
    <row r="17" spans="1:5" ht="21.75" customHeight="1">
      <c r="A17" s="214"/>
      <c r="B17" s="32" t="s">
        <v>56</v>
      </c>
      <c r="C17" s="67" t="s">
        <v>131</v>
      </c>
      <c r="D17" s="64" t="s">
        <v>31</v>
      </c>
      <c r="E17" s="145" t="s">
        <v>210</v>
      </c>
    </row>
    <row r="18" spans="1:5" ht="21.75" customHeight="1" thickBot="1">
      <c r="A18" s="215"/>
      <c r="B18" s="146" t="s">
        <v>57</v>
      </c>
      <c r="C18" s="147" t="s">
        <v>132</v>
      </c>
      <c r="D18" s="148" t="s">
        <v>58</v>
      </c>
      <c r="E18" s="149" t="s">
        <v>212</v>
      </c>
    </row>
  </sheetData>
  <mergeCells count="5"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1"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207" t="s">
        <v>18</v>
      </c>
      <c r="B1" s="207"/>
      <c r="C1" s="207"/>
      <c r="D1" s="207"/>
      <c r="E1" s="207"/>
      <c r="F1" s="207"/>
    </row>
    <row r="2" spans="1:6" ht="26.25" thickBot="1">
      <c r="A2" s="9" t="s">
        <v>91</v>
      </c>
      <c r="B2" s="19"/>
      <c r="C2" s="20"/>
      <c r="D2" s="20"/>
      <c r="E2" s="1"/>
      <c r="F2" s="92" t="s">
        <v>47</v>
      </c>
    </row>
    <row r="3" spans="1:6" ht="25.5" customHeight="1" thickTop="1">
      <c r="A3" s="25" t="s">
        <v>27</v>
      </c>
      <c r="B3" s="222" t="s">
        <v>167</v>
      </c>
      <c r="C3" s="223"/>
      <c r="D3" s="223"/>
      <c r="E3" s="223"/>
      <c r="F3" s="224"/>
    </row>
    <row r="4" spans="1:6" ht="25.5" customHeight="1">
      <c r="A4" s="225" t="s">
        <v>34</v>
      </c>
      <c r="B4" s="228" t="s">
        <v>28</v>
      </c>
      <c r="C4" s="228" t="s">
        <v>83</v>
      </c>
      <c r="D4" s="103" t="s">
        <v>35</v>
      </c>
      <c r="E4" s="103" t="s">
        <v>29</v>
      </c>
      <c r="F4" s="104" t="s">
        <v>39</v>
      </c>
    </row>
    <row r="5" spans="1:6" ht="25.5" customHeight="1">
      <c r="A5" s="226"/>
      <c r="B5" s="229"/>
      <c r="C5" s="229"/>
      <c r="D5" s="27" t="s">
        <v>36</v>
      </c>
      <c r="E5" s="27" t="s">
        <v>30</v>
      </c>
      <c r="F5" s="28" t="s">
        <v>37</v>
      </c>
    </row>
    <row r="6" spans="1:6" ht="25.5" customHeight="1">
      <c r="A6" s="226"/>
      <c r="B6" s="230" t="s">
        <v>172</v>
      </c>
      <c r="C6" s="236" t="s">
        <v>173</v>
      </c>
      <c r="D6" s="232">
        <v>2910000</v>
      </c>
      <c r="E6" s="232">
        <v>2700000</v>
      </c>
      <c r="F6" s="234">
        <f>E6/D6</f>
        <v>0.92783505154639179</v>
      </c>
    </row>
    <row r="7" spans="1:6" ht="25.5" customHeight="1">
      <c r="A7" s="227"/>
      <c r="B7" s="231"/>
      <c r="C7" s="237"/>
      <c r="D7" s="233"/>
      <c r="E7" s="233"/>
      <c r="F7" s="235"/>
    </row>
    <row r="8" spans="1:6" ht="25.5" customHeight="1">
      <c r="A8" s="225" t="s">
        <v>31</v>
      </c>
      <c r="B8" s="103" t="s">
        <v>32</v>
      </c>
      <c r="C8" s="103" t="s">
        <v>41</v>
      </c>
      <c r="D8" s="238" t="s">
        <v>138</v>
      </c>
      <c r="E8" s="239"/>
      <c r="F8" s="240"/>
    </row>
    <row r="9" spans="1:6" ht="25.5" customHeight="1">
      <c r="A9" s="227"/>
      <c r="B9" s="101" t="s">
        <v>176</v>
      </c>
      <c r="C9" s="100" t="s">
        <v>175</v>
      </c>
      <c r="D9" s="241" t="s">
        <v>174</v>
      </c>
      <c r="E9" s="242"/>
      <c r="F9" s="243"/>
    </row>
    <row r="10" spans="1:6" ht="25.5" customHeight="1">
      <c r="A10" s="102" t="s">
        <v>40</v>
      </c>
      <c r="B10" s="244" t="s">
        <v>111</v>
      </c>
      <c r="C10" s="245"/>
      <c r="D10" s="245"/>
      <c r="E10" s="245"/>
      <c r="F10" s="246"/>
    </row>
    <row r="11" spans="1:6" ht="25.5" customHeight="1">
      <c r="A11" s="102" t="s">
        <v>38</v>
      </c>
      <c r="B11" s="244" t="s">
        <v>107</v>
      </c>
      <c r="C11" s="245"/>
      <c r="D11" s="245"/>
      <c r="E11" s="245"/>
      <c r="F11" s="246"/>
    </row>
    <row r="12" spans="1:6" ht="25.5" customHeight="1" thickBot="1">
      <c r="A12" s="26" t="s">
        <v>33</v>
      </c>
      <c r="B12" s="219" t="s">
        <v>113</v>
      </c>
      <c r="C12" s="220"/>
      <c r="D12" s="220"/>
      <c r="E12" s="220"/>
      <c r="F12" s="221"/>
    </row>
    <row r="13" spans="1:6" ht="15" customHeight="1" thickTop="1" thickBot="1"/>
    <row r="14" spans="1:6" ht="25.5" customHeight="1" thickTop="1">
      <c r="A14" s="25" t="s">
        <v>27</v>
      </c>
      <c r="B14" s="222" t="s">
        <v>202</v>
      </c>
      <c r="C14" s="223"/>
      <c r="D14" s="223"/>
      <c r="E14" s="223"/>
      <c r="F14" s="224"/>
    </row>
    <row r="15" spans="1:6" ht="25.5" customHeight="1">
      <c r="A15" s="225" t="s">
        <v>34</v>
      </c>
      <c r="B15" s="228" t="s">
        <v>28</v>
      </c>
      <c r="C15" s="228" t="s">
        <v>76</v>
      </c>
      <c r="D15" s="103" t="s">
        <v>35</v>
      </c>
      <c r="E15" s="103" t="s">
        <v>29</v>
      </c>
      <c r="F15" s="104" t="s">
        <v>39</v>
      </c>
    </row>
    <row r="16" spans="1:6" ht="25.5" customHeight="1">
      <c r="A16" s="226"/>
      <c r="B16" s="229"/>
      <c r="C16" s="229"/>
      <c r="D16" s="27" t="s">
        <v>36</v>
      </c>
      <c r="E16" s="27" t="s">
        <v>30</v>
      </c>
      <c r="F16" s="28" t="s">
        <v>37</v>
      </c>
    </row>
    <row r="17" spans="1:6" ht="25.5" customHeight="1">
      <c r="A17" s="226"/>
      <c r="B17" s="247" t="s">
        <v>203</v>
      </c>
      <c r="C17" s="236" t="s">
        <v>204</v>
      </c>
      <c r="D17" s="232">
        <v>990000</v>
      </c>
      <c r="E17" s="232">
        <v>930000</v>
      </c>
      <c r="F17" s="234">
        <f>E17/D17</f>
        <v>0.93939393939393945</v>
      </c>
    </row>
    <row r="18" spans="1:6" ht="25.5" customHeight="1">
      <c r="A18" s="227"/>
      <c r="B18" s="248"/>
      <c r="C18" s="237"/>
      <c r="D18" s="233"/>
      <c r="E18" s="233"/>
      <c r="F18" s="235"/>
    </row>
    <row r="19" spans="1:6" ht="25.5" customHeight="1">
      <c r="A19" s="225" t="s">
        <v>31</v>
      </c>
      <c r="B19" s="103" t="s">
        <v>32</v>
      </c>
      <c r="C19" s="103" t="s">
        <v>41</v>
      </c>
      <c r="D19" s="238" t="s">
        <v>138</v>
      </c>
      <c r="E19" s="239"/>
      <c r="F19" s="240"/>
    </row>
    <row r="20" spans="1:6" ht="25.5" customHeight="1">
      <c r="A20" s="227"/>
      <c r="B20" s="101" t="s">
        <v>205</v>
      </c>
      <c r="C20" s="100" t="s">
        <v>206</v>
      </c>
      <c r="D20" s="241" t="s">
        <v>211</v>
      </c>
      <c r="E20" s="242"/>
      <c r="F20" s="243"/>
    </row>
    <row r="21" spans="1:6" ht="25.5" customHeight="1">
      <c r="A21" s="102" t="s">
        <v>40</v>
      </c>
      <c r="B21" s="244" t="s">
        <v>111</v>
      </c>
      <c r="C21" s="245"/>
      <c r="D21" s="245"/>
      <c r="E21" s="245"/>
      <c r="F21" s="246"/>
    </row>
    <row r="22" spans="1:6" ht="25.5" customHeight="1">
      <c r="A22" s="102" t="s">
        <v>38</v>
      </c>
      <c r="B22" s="244" t="s">
        <v>107</v>
      </c>
      <c r="C22" s="245"/>
      <c r="D22" s="245"/>
      <c r="E22" s="245"/>
      <c r="F22" s="246"/>
    </row>
    <row r="23" spans="1:6" ht="25.5" customHeight="1" thickBot="1">
      <c r="A23" s="26" t="s">
        <v>33</v>
      </c>
      <c r="B23" s="219" t="s">
        <v>108</v>
      </c>
      <c r="C23" s="220"/>
      <c r="D23" s="220"/>
      <c r="E23" s="220"/>
      <c r="F23" s="221"/>
    </row>
    <row r="24" spans="1:6" ht="14.25" thickTop="1"/>
  </sheetData>
  <mergeCells count="31">
    <mergeCell ref="B23:F23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2022-11-10T04:44:47Z</cp:lastPrinted>
  <dcterms:created xsi:type="dcterms:W3CDTF">2014-01-20T06:24:27Z</dcterms:created>
  <dcterms:modified xsi:type="dcterms:W3CDTF">2023-01-05T02:39:36Z</dcterms:modified>
</cp:coreProperties>
</file>