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19\계약\정보공개\"/>
    </mc:Choice>
  </mc:AlternateContent>
  <bookViews>
    <workbookView xWindow="0" yWindow="0" windowWidth="28800" windowHeight="1228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56" i="9" l="1"/>
  <c r="F26" i="9"/>
  <c r="F16" i="9"/>
  <c r="F6" i="9"/>
  <c r="F36" i="9"/>
  <c r="F46" i="9"/>
  <c r="C19" i="8"/>
  <c r="C12" i="8"/>
  <c r="C5" i="8"/>
  <c r="C26" i="8"/>
  <c r="C40" i="8" l="1"/>
  <c r="C33" i="8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<sst xmlns="http://schemas.openxmlformats.org/spreadsheetml/2006/main" count="586" uniqueCount="265">
  <si>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</si>
  <si>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</si>
  <si>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</si>
  <si>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</si>
  <si>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</si>
  <si>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</si>
  <si>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</si>
  <si>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</si>
  <si>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</si>
  <si>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</si>
  <si>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</si>
  <si>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</si>
  <si>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</si>
  <si>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</si>
  <si>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</si>
  <si>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</si>
  <si>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</si>
  <si>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</si>
  <si>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</si>
  <si>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</si>
  <si>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</si>
  <si>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</si>
  <si>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</si>
  <si>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</si>
  <si>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</si>
  <si>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</si>
  <si>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</si>
  <si>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</si>
  <si>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</si>
  <si>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</si>
  <si>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</si>
  <si>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</si>
  <si>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</si>
  <si>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</si>
  <si>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</si>
  <si>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</si>
  <si>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</si>
  <si>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</si>
  <si>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</si>
  <si>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</si>
  <si>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</si>
  <si>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</si>
  <si>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</si>
  <si>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</si>
  <si>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</si>
  <si>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</si>
  <si>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</si>
  <si>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</si>
  <si>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</si>
  <si>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</si>
  <si>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</si>
  <si>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</si>
  <si>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</si>
  <si>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</si>
  <si>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</si>
  <si>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</si>
  <si>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</si>
  <si>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</si>
  <si>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</si>
  <si>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</si>
  <si>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</si>
  <si>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</si>
  <si>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</si>
  <si>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㈜서울고속관광</t>
    <phoneticPr fontId="3" type="noConversion"/>
  </si>
  <si>
    <t>운영팀</t>
    <phoneticPr fontId="3" type="noConversion"/>
  </si>
  <si>
    <t>업무용 복합기 임대</t>
    <phoneticPr fontId="3" type="noConversion"/>
  </si>
  <si>
    <t>-</t>
    <phoneticPr fontId="3" type="noConversion"/>
  </si>
  <si>
    <t>㈜티션크루프엘리베이터코리아</t>
    <phoneticPr fontId="3" type="noConversion"/>
  </si>
  <si>
    <t>㈜서울고속관광</t>
    <phoneticPr fontId="3" type="noConversion"/>
  </si>
  <si>
    <t>㈜블루에스디</t>
    <phoneticPr fontId="3" type="noConversion"/>
  </si>
  <si>
    <t>㈜티션크루프엘리베이터코리아</t>
    <phoneticPr fontId="3" type="noConversion"/>
  </si>
  <si>
    <t>행복도시락 성남점</t>
    <phoneticPr fontId="3" type="noConversion"/>
  </si>
  <si>
    <t>-</t>
    <phoneticPr fontId="3" type="noConversion"/>
  </si>
  <si>
    <t>㈜도솔방재</t>
    <phoneticPr fontId="3" type="noConversion"/>
  </si>
  <si>
    <t>신도종합서비스</t>
    <phoneticPr fontId="3" type="noConversion"/>
  </si>
  <si>
    <t>사회복지법인 대한민국보훈복지재단</t>
    <phoneticPr fontId="3" type="noConversion"/>
  </si>
  <si>
    <t>행복도시락(성남점)</t>
    <phoneticPr fontId="3" type="noConversion"/>
  </si>
  <si>
    <t>㈜도솔방재</t>
    <phoneticPr fontId="3" type="noConversion"/>
  </si>
  <si>
    <t>신도종합서비스</t>
    <phoneticPr fontId="3" type="noConversion"/>
  </si>
  <si>
    <t>사회복지법인 대한민국보훈복지재단</t>
    <phoneticPr fontId="3" type="noConversion"/>
  </si>
  <si>
    <t>-</t>
    <phoneticPr fontId="3" type="noConversion"/>
  </si>
  <si>
    <t>㈜블루에스디</t>
    <phoneticPr fontId="3" type="noConversion"/>
  </si>
  <si>
    <t>㈜교원</t>
    <phoneticPr fontId="3" type="noConversion"/>
  </si>
  <si>
    <t>㈜불스아이</t>
    <phoneticPr fontId="3" type="noConversion"/>
  </si>
  <si>
    <t>㈜에스원</t>
    <phoneticPr fontId="3" type="noConversion"/>
  </si>
  <si>
    <t>-이하빈칸-</t>
    <phoneticPr fontId="3" type="noConversion"/>
  </si>
  <si>
    <t>-이하빈칸-</t>
    <phoneticPr fontId="3" type="noConversion"/>
  </si>
  <si>
    <t>2018.12.21.</t>
    <phoneticPr fontId="3" type="noConversion"/>
  </si>
  <si>
    <t>2018.12.21.</t>
    <phoneticPr fontId="3" type="noConversion"/>
  </si>
  <si>
    <t>2018.12.11.</t>
    <phoneticPr fontId="3" type="noConversion"/>
  </si>
  <si>
    <t>2018.12.28.</t>
    <phoneticPr fontId="3" type="noConversion"/>
  </si>
  <si>
    <t>2018.12.27.</t>
    <phoneticPr fontId="3" type="noConversion"/>
  </si>
  <si>
    <t>2019.02.20.</t>
    <phoneticPr fontId="3" type="noConversion"/>
  </si>
  <si>
    <t>2019.02.27.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</si>
  <si>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</si>
  <si>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</si>
  <si>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</si>
  <si>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</si>
  <si>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</si>
  <si>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2019.03.01.</t>
    <phoneticPr fontId="3" type="noConversion"/>
  </si>
  <si>
    <t>2019.03.01.</t>
    <phoneticPr fontId="3" type="noConversion"/>
  </si>
  <si>
    <t>2019.03.01.</t>
    <phoneticPr fontId="3" type="noConversion"/>
  </si>
  <si>
    <t>2019.12.31.</t>
    <phoneticPr fontId="3" type="noConversion"/>
  </si>
  <si>
    <t>2019.12.31.</t>
    <phoneticPr fontId="3" type="noConversion"/>
  </si>
  <si>
    <t>2019.12.31.</t>
    <phoneticPr fontId="3" type="noConversion"/>
  </si>
  <si>
    <t>2020.02.29.</t>
    <phoneticPr fontId="3" type="noConversion"/>
  </si>
  <si>
    <t>2019.12.31.</t>
    <phoneticPr fontId="3" type="noConversion"/>
  </si>
  <si>
    <t>2019.12.31.</t>
    <phoneticPr fontId="3" type="noConversion"/>
  </si>
  <si>
    <t>2020.02.29.</t>
    <phoneticPr fontId="3" type="noConversion"/>
  </si>
  <si>
    <t>2019.02.21.</t>
    <phoneticPr fontId="3" type="noConversion"/>
  </si>
  <si>
    <t>소방시설 유지관리</t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</si>
  <si>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</si>
  <si>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</si>
  <si>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</si>
  <si>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</si>
  <si>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</si>
  <si>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</si>
  <si>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</si>
  <si>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</si>
  <si>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</si>
  <si>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</si>
  <si>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</si>
  <si>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</si>
  <si>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</si>
  <si>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</si>
  <si>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</si>
  <si>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</si>
  <si>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</si>
  <si>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</si>
  <si>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</si>
  <si>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</si>
  <si>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</si>
  <si>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</si>
  <si>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</si>
  <si>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</si>
  <si>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</si>
  <si>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</si>
  <si>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</si>
  <si>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</si>
  <si>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</si>
  <si>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</si>
  <si>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</si>
  <si>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지방자치를 당사자로 하는 계약에 관한 법률 시행령 제25조1항에 의한 수의계약</t>
    <phoneticPr fontId="3" type="noConversion"/>
  </si>
  <si>
    <t>사업장소</t>
  </si>
  <si>
    <t>기 타</t>
  </si>
  <si>
    <t>(단위 : 원)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</si>
  <si>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</si>
  <si>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</si>
  <si>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청소년방과후아카데미 급식 계약</t>
  </si>
  <si>
    <t>공기청정기 임차(5대)</t>
    <phoneticPr fontId="3" type="noConversion"/>
  </si>
  <si>
    <t>정수기(6대), 비데(4대) 임차</t>
  </si>
  <si>
    <t>문화놀이터 전자다트 임차</t>
  </si>
  <si>
    <t>문화놀이터 전자다트 임차</t>
    <phoneticPr fontId="3" type="noConversion"/>
  </si>
  <si>
    <t>무인경비시스템 위탁계약</t>
  </si>
  <si>
    <t>무인경비시스템 위탁계약</t>
    <phoneticPr fontId="3" type="noConversion"/>
  </si>
  <si>
    <t>방역소독 위탁계약</t>
  </si>
  <si>
    <t>청소년방과후아카데미 귀가차량 위탁운영 계약</t>
  </si>
  <si>
    <t>청소년방과후아카데미 귀가차량 위탁운영 계약</t>
    <phoneticPr fontId="3" type="noConversion"/>
  </si>
  <si>
    <t>승강기 유지관리</t>
  </si>
  <si>
    <t>업무용 복합기 임대</t>
  </si>
  <si>
    <t>시설관리 용역비</t>
  </si>
  <si>
    <t>공기청정기(5대) 임차</t>
    <phoneticPr fontId="3" type="noConversion"/>
  </si>
  <si>
    <t>계약율(%)</t>
  </si>
  <si>
    <t>운영팀</t>
  </si>
  <si>
    <t>㈜교원</t>
  </si>
  <si>
    <t>-</t>
  </si>
  <si>
    <t>2019.02.27.</t>
  </si>
  <si>
    <t>2019.03.01.</t>
  </si>
  <si>
    <t>2019.12.31.</t>
  </si>
  <si>
    <t>19.06.20</t>
    <phoneticPr fontId="3" type="noConversion"/>
  </si>
  <si>
    <t>6월분</t>
    <phoneticPr fontId="3" type="noConversion"/>
  </si>
  <si>
    <t>19.06.26</t>
    <phoneticPr fontId="3" type="noConversion"/>
  </si>
  <si>
    <t>19.06.07</t>
    <phoneticPr fontId="3" type="noConversion"/>
  </si>
  <si>
    <t>19.06.07</t>
    <phoneticPr fontId="3" type="noConversion"/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</si>
  <si>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</si>
  <si>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</si>
  <si>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</si>
  <si>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</si>
  <si>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</si>
  <si>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</si>
  <si>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</si>
  <si>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</si>
  <si>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</si>
  <si>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2019.06.30.</t>
    <phoneticPr fontId="3" type="noConversion"/>
  </si>
  <si>
    <t>수의계약</t>
    <phoneticPr fontId="3" type="noConversion"/>
  </si>
  <si>
    <t>수의1인견적</t>
    <phoneticPr fontId="3" type="noConversion"/>
  </si>
  <si>
    <t>소액수의</t>
    <phoneticPr fontId="3" type="noConversion"/>
  </si>
  <si>
    <t>2019.06.24.</t>
    <phoneticPr fontId="3" type="noConversion"/>
  </si>
  <si>
    <t>2019.06.11.</t>
    <phoneticPr fontId="3" type="noConversion"/>
  </si>
  <si>
    <t>-이하빈칸-</t>
    <phoneticPr fontId="3" type="noConversion"/>
  </si>
  <si>
    <t>2019.07.31.</t>
    <phoneticPr fontId="3" type="noConversion"/>
  </si>
  <si>
    <t>(2019.07.31.기준)</t>
    <phoneticPr fontId="3" type="noConversion"/>
  </si>
  <si>
    <t>19.07.19</t>
    <phoneticPr fontId="3" type="noConversion"/>
  </si>
  <si>
    <t>19.07.05./26.</t>
    <phoneticPr fontId="3" type="noConversion"/>
  </si>
  <si>
    <t>19.07.09</t>
    <phoneticPr fontId="3" type="noConversion"/>
  </si>
  <si>
    <t>7월분</t>
    <phoneticPr fontId="3" type="noConversion"/>
  </si>
  <si>
    <t>6,7월분</t>
    <phoneticPr fontId="3" type="noConversion"/>
  </si>
  <si>
    <t>6월분(보조금/출연금)</t>
    <phoneticPr fontId="3" type="noConversion"/>
  </si>
  <si>
    <t>19.07.05</t>
    <phoneticPr fontId="3" type="noConversion"/>
  </si>
  <si>
    <t>19.07.04</t>
    <phoneticPr fontId="3" type="noConversion"/>
  </si>
  <si>
    <t>2019년 남한산성 국제교류캠프 숙박 계약</t>
    <phoneticPr fontId="3" type="noConversion"/>
  </si>
  <si>
    <t>2019.07.18</t>
    <phoneticPr fontId="3" type="noConversion"/>
  </si>
  <si>
    <t>2019.08.05.~2019.08.10.</t>
    <phoneticPr fontId="3" type="noConversion"/>
  </si>
  <si>
    <t>2019.08.10.</t>
    <phoneticPr fontId="3" type="noConversion"/>
  </si>
  <si>
    <t>을지대학교</t>
    <phoneticPr fontId="3" type="noConversion"/>
  </si>
  <si>
    <t>성남시 수정구 산성로 553</t>
    <phoneticPr fontId="3" type="noConversion"/>
  </si>
  <si>
    <t>2019. 남한산성 국제교류 캠프 버스 임차</t>
    <phoneticPr fontId="3" type="noConversion"/>
  </si>
  <si>
    <t>자치기구 연합워크숍 친해지길바래 임차비 지급</t>
    <phoneticPr fontId="3" type="noConversion"/>
  </si>
  <si>
    <t>2019 행복네트워크 휴지통 마을신문 9호 제작</t>
    <phoneticPr fontId="3" type="noConversion"/>
  </si>
  <si>
    <t>2019.07.29</t>
    <phoneticPr fontId="3" type="noConversion"/>
  </si>
  <si>
    <t>㈜선진항공</t>
    <phoneticPr fontId="3" type="noConversion"/>
  </si>
  <si>
    <t>지오엠코리아</t>
    <phoneticPr fontId="3" type="noConversion"/>
  </si>
  <si>
    <t>성남시 분당구 성남대로 2번길 6</t>
    <phoneticPr fontId="3" type="noConversion"/>
  </si>
  <si>
    <t>2019.07.23</t>
    <phoneticPr fontId="3" type="noConversion"/>
  </si>
  <si>
    <t>2019.07.13</t>
    <phoneticPr fontId="3" type="noConversion"/>
  </si>
  <si>
    <t>2019.07.13.~2019.07.23.</t>
    <phoneticPr fontId="3" type="noConversion"/>
  </si>
  <si>
    <t>2019.07.04</t>
    <phoneticPr fontId="3" type="noConversion"/>
  </si>
  <si>
    <t>2019.07.06</t>
    <phoneticPr fontId="3" type="noConversion"/>
  </si>
  <si>
    <t>2019.07.06.</t>
    <phoneticPr fontId="3" type="noConversion"/>
  </si>
  <si>
    <t>2019.07.04.</t>
    <phoneticPr fontId="3" type="noConversion"/>
  </si>
  <si>
    <t>성남시 분당구 성남대로 779번길 54</t>
    <phoneticPr fontId="3" type="noConversion"/>
  </si>
  <si>
    <t>2019.07.18.</t>
    <phoneticPr fontId="3" type="noConversion"/>
  </si>
  <si>
    <t>2019.08.05~2019.08.10.</t>
    <phoneticPr fontId="3" type="noConversion"/>
  </si>
  <si>
    <t>을지대학교</t>
    <phoneticPr fontId="3" type="noConversion"/>
  </si>
  <si>
    <t>경기 성남시 수정구 산성로 553</t>
    <phoneticPr fontId="3" type="noConversion"/>
  </si>
  <si>
    <t>2019.07.29.</t>
    <phoneticPr fontId="3" type="noConversion"/>
  </si>
  <si>
    <t>2019.08.07</t>
    <phoneticPr fontId="3" type="noConversion"/>
  </si>
  <si>
    <t>최해영</t>
    <phoneticPr fontId="3" type="noConversion"/>
  </si>
  <si>
    <t>2019.07.13.~2019.07.23</t>
    <phoneticPr fontId="3" type="noConversion"/>
  </si>
  <si>
    <t>경기도 성남시 분당구 성남대로 2번길 6</t>
    <phoneticPr fontId="3" type="noConversion"/>
  </si>
  <si>
    <t>2019.08.07</t>
    <phoneticPr fontId="3" type="noConversion"/>
  </si>
  <si>
    <t>2019.08.05~2019.08.07</t>
    <phoneticPr fontId="3" type="noConversion"/>
  </si>
  <si>
    <t>경기 광주시 도척면 추곡리 181-1</t>
    <phoneticPr fontId="3" type="noConversion"/>
  </si>
  <si>
    <t>국립청소년해양센터</t>
    <phoneticPr fontId="3" type="noConversion"/>
  </si>
  <si>
    <t>경북 영덕군 영덕읍 영덕대게로 911-44</t>
    <phoneticPr fontId="3" type="noConversion"/>
  </si>
  <si>
    <t>박현욱</t>
    <phoneticPr fontId="3" type="noConversion"/>
  </si>
  <si>
    <t>청소년방과후아카데미 2019 해양특성화캠프 임차비 지급</t>
    <phoneticPr fontId="3" type="noConversion"/>
  </si>
  <si>
    <t>2019.07.29</t>
  </si>
  <si>
    <t>경기 광주시 도척면 추곡리 181-1</t>
  </si>
  <si>
    <t>경북 영덕군 영덕읍 영덕대게로 911-44</t>
  </si>
  <si>
    <t>청소년방과후아카데미 2019 해양특성화캠프 체험비 지급</t>
    <phoneticPr fontId="3" type="noConversion"/>
  </si>
  <si>
    <t>정상서</t>
    <phoneticPr fontId="3" type="noConversion"/>
  </si>
  <si>
    <t>서동혁</t>
    <phoneticPr fontId="3" type="noConversion"/>
  </si>
  <si>
    <t>홍성희</t>
    <phoneticPr fontId="3" type="noConversion"/>
  </si>
  <si>
    <t>6월분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</si>
  <si>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</si>
  <si>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</si>
  <si>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</si>
  <si>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</si>
  <si>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</si>
  <si>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</si>
  <si>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</si>
  <si>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</si>
  <si>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</si>
  <si>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운영팀</t>
    <phoneticPr fontId="3" type="noConversion"/>
  </si>
  <si>
    <t>청소년방과후아카데미</t>
    <phoneticPr fontId="3" type="noConversion"/>
  </si>
  <si>
    <t>7월 계약 추가 공개</t>
    <phoneticPr fontId="3" type="noConversion"/>
  </si>
  <si>
    <t>청소년방과후아카데미</t>
    <phoneticPr fontId="3" type="noConversion"/>
  </si>
  <si>
    <t>청소년방과후아카데미 2019 해양특성화캠프 임차비 지급</t>
  </si>
  <si>
    <t>2019.08.05~2019.08.07</t>
    <phoneticPr fontId="3" type="noConversion"/>
  </si>
  <si>
    <t>2019.08.05. ~ 2019.08.07.</t>
    <phoneticPr fontId="3" type="noConversion"/>
  </si>
  <si>
    <t>국립청소년해양센터</t>
  </si>
  <si>
    <t>2019.08.05. ~ 2019.08.07.</t>
    <phoneticPr fontId="3" type="noConversion"/>
  </si>
  <si>
    <t>2019.07.13. ~ 2019.07.23</t>
    <phoneticPr fontId="3" type="noConversion"/>
  </si>
  <si>
    <t>7월 계약 추가 공개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</si>
</sst>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sz val="10"/>
      <color theme="0" tint="-0.34998626667073579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9"/>
      <color indexed="63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0"/>
      <color theme="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45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181" fontId="8" fillId="3" borderId="14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38" fontId="15" fillId="0" borderId="19" xfId="4" applyNumberFormat="1" applyFont="1" applyBorder="1">
      <alignment vertical="center"/>
    </xf>
    <xf numFmtId="38" fontId="15" fillId="0" borderId="19" xfId="4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19" fillId="0" borderId="8" xfId="0" applyFont="1" applyBorder="1" applyAlignment="1" applyProtection="1">
      <alignment horizontal="center" vertical="center" wrapText="1"/>
    </xf>
    <xf numFmtId="177" fontId="20" fillId="0" borderId="8" xfId="0" applyNumberFormat="1" applyFont="1" applyBorder="1" applyAlignment="1" applyProtection="1">
      <alignment horizontal="center" vertical="center" wrapText="1"/>
    </xf>
    <xf numFmtId="0" fontId="20" fillId="0" borderId="8" xfId="0" applyFont="1" applyBorder="1" applyAlignment="1" applyProtection="1">
      <alignment horizontal="center" vertical="center"/>
    </xf>
    <xf numFmtId="178" fontId="19" fillId="0" borderId="8" xfId="0" applyNumberFormat="1" applyFont="1" applyBorder="1" applyAlignment="1" applyProtection="1">
      <alignment horizontal="center" vertical="center"/>
    </xf>
    <xf numFmtId="0" fontId="19" fillId="0" borderId="8" xfId="0" applyFont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4" xfId="0" quotePrefix="1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178" fontId="19" fillId="0" borderId="4" xfId="0" applyNumberFormat="1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22" fillId="0" borderId="8" xfId="0" applyFont="1" applyBorder="1" applyAlignment="1" applyProtection="1">
      <alignment horizontal="center" vertical="center" shrinkToFit="1"/>
    </xf>
    <xf numFmtId="0" fontId="8" fillId="0" borderId="8" xfId="0" applyFont="1" applyBorder="1" applyAlignment="1" applyProtection="1">
      <alignment horizontal="center" vertical="center" shrinkToFit="1"/>
    </xf>
    <xf numFmtId="4" fontId="8" fillId="0" borderId="8" xfId="0" applyNumberFormat="1" applyFont="1" applyFill="1" applyBorder="1" applyAlignment="1" applyProtection="1">
      <alignment horizontal="center" vertical="center" shrinkToFit="1"/>
    </xf>
    <xf numFmtId="182" fontId="8" fillId="0" borderId="8" xfId="0" applyNumberFormat="1" applyFont="1" applyFill="1" applyBorder="1" applyAlignment="1" applyProtection="1">
      <alignment horizontal="center" vertical="center" shrinkToFit="1"/>
    </xf>
    <xf numFmtId="0" fontId="8" fillId="0" borderId="8" xfId="0" quotePrefix="1" applyNumberFormat="1" applyFont="1" applyFill="1" applyBorder="1" applyAlignment="1" applyProtection="1">
      <alignment horizontal="center" vertical="center" shrinkToFit="1"/>
    </xf>
    <xf numFmtId="41" fontId="8" fillId="0" borderId="8" xfId="1" quotePrefix="1" applyFont="1" applyFill="1" applyBorder="1" applyAlignment="1" applyProtection="1">
      <alignment horizontal="center" vertical="center" shrinkToFit="1"/>
    </xf>
    <xf numFmtId="0" fontId="8" fillId="0" borderId="9" xfId="0" applyNumberFormat="1" applyFont="1" applyFill="1" applyBorder="1" applyAlignment="1" applyProtection="1">
      <alignment horizontal="center" vertical="center" wrapText="1" shrinkToFit="1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0" fontId="22" fillId="0" borderId="4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4" fontId="8" fillId="0" borderId="4" xfId="0" applyNumberFormat="1" applyFont="1" applyFill="1" applyBorder="1" applyAlignment="1" applyProtection="1">
      <alignment horizontal="center" vertical="center" shrinkToFit="1"/>
    </xf>
    <xf numFmtId="182" fontId="8" fillId="0" borderId="4" xfId="0" applyNumberFormat="1" applyFont="1" applyFill="1" applyBorder="1" applyAlignment="1" applyProtection="1">
      <alignment horizontal="center" vertical="center" shrinkToFit="1"/>
    </xf>
    <xf numFmtId="0" fontId="8" fillId="0" borderId="4" xfId="0" quotePrefix="1" applyNumberFormat="1" applyFont="1" applyFill="1" applyBorder="1" applyAlignment="1" applyProtection="1">
      <alignment horizontal="center" vertical="center" shrinkToFit="1"/>
    </xf>
    <xf numFmtId="0" fontId="8" fillId="0" borderId="17" xfId="0" applyNumberFormat="1" applyFont="1" applyFill="1" applyBorder="1" applyAlignment="1" applyProtection="1">
      <alignment horizontal="center" vertical="center" wrapText="1" shrinkToFit="1"/>
    </xf>
    <xf numFmtId="0" fontId="17" fillId="0" borderId="0" xfId="0" applyNumberFormat="1" applyFont="1" applyFill="1" applyBorder="1" applyAlignment="1" applyProtection="1">
      <alignment horizontal="left" vertical="center"/>
    </xf>
    <xf numFmtId="178" fontId="21" fillId="0" borderId="5" xfId="0" applyNumberFormat="1" applyFont="1" applyFill="1" applyBorder="1" applyAlignment="1">
      <alignment horizontal="center" vertical="center" shrinkToFit="1"/>
    </xf>
    <xf numFmtId="178" fontId="21" fillId="0" borderId="1" xfId="0" applyNumberFormat="1" applyFont="1" applyFill="1" applyBorder="1" applyAlignment="1">
      <alignment horizontal="center" vertical="center" shrinkToFit="1"/>
    </xf>
    <xf numFmtId="180" fontId="8" fillId="0" borderId="1" xfId="0" applyNumberFormat="1" applyFont="1" applyFill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21" fillId="0" borderId="10" xfId="0" applyNumberFormat="1" applyFont="1" applyFill="1" applyBorder="1" applyAlignment="1">
      <alignment horizontal="center" vertical="center" shrinkToFit="1"/>
    </xf>
    <xf numFmtId="178" fontId="21" fillId="0" borderId="3" xfId="0" applyNumberFormat="1" applyFont="1" applyFill="1" applyBorder="1" applyAlignment="1">
      <alignment horizontal="center" vertical="center" shrinkToFit="1"/>
    </xf>
    <xf numFmtId="180" fontId="8" fillId="0" borderId="3" xfId="0" applyNumberFormat="1" applyFont="1" applyFill="1" applyBorder="1" applyAlignment="1">
      <alignment horizontal="center" vertical="center"/>
    </xf>
    <xf numFmtId="178" fontId="21" fillId="0" borderId="3" xfId="0" applyNumberFormat="1" applyFont="1" applyFill="1" applyBorder="1" applyAlignment="1">
      <alignment horizontal="center" vertical="center"/>
    </xf>
    <xf numFmtId="178" fontId="21" fillId="0" borderId="8" xfId="0" applyNumberFormat="1" applyFont="1" applyFill="1" applyBorder="1" applyAlignment="1">
      <alignment horizontal="center" vertical="center"/>
    </xf>
    <xf numFmtId="178" fontId="21" fillId="0" borderId="7" xfId="0" applyNumberFormat="1" applyFont="1" applyFill="1" applyBorder="1" applyAlignment="1">
      <alignment horizontal="center" vertical="center" shrinkToFit="1"/>
    </xf>
    <xf numFmtId="178" fontId="21" fillId="0" borderId="8" xfId="0" applyNumberFormat="1" applyFont="1" applyFill="1" applyBorder="1" applyAlignment="1">
      <alignment horizontal="center" vertical="center" shrinkToFit="1"/>
    </xf>
    <xf numFmtId="180" fontId="8" fillId="0" borderId="8" xfId="0" applyNumberFormat="1" applyFont="1" applyFill="1" applyBorder="1" applyAlignment="1">
      <alignment horizontal="center" vertical="center"/>
    </xf>
    <xf numFmtId="178" fontId="8" fillId="0" borderId="8" xfId="0" applyNumberFormat="1" applyFont="1" applyFill="1" applyBorder="1" applyAlignment="1">
      <alignment horizontal="center" vertical="center"/>
    </xf>
    <xf numFmtId="178" fontId="21" fillId="0" borderId="16" xfId="0" applyNumberFormat="1" applyFont="1" applyFill="1" applyBorder="1" applyAlignment="1">
      <alignment horizontal="center" vertical="center" shrinkToFit="1"/>
    </xf>
    <xf numFmtId="178" fontId="21" fillId="0" borderId="4" xfId="0" applyNumberFormat="1" applyFont="1" applyFill="1" applyBorder="1" applyAlignment="1">
      <alignment horizontal="center" vertical="center" shrinkToFit="1"/>
    </xf>
    <xf numFmtId="180" fontId="8" fillId="0" borderId="4" xfId="0" applyNumberFormat="1" applyFont="1" applyFill="1" applyBorder="1" applyAlignment="1">
      <alignment horizontal="center" vertical="center"/>
    </xf>
    <xf numFmtId="178" fontId="21" fillId="0" borderId="4" xfId="0" applyNumberFormat="1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 wrapText="1"/>
    </xf>
    <xf numFmtId="179" fontId="21" fillId="0" borderId="4" xfId="0" applyNumberFormat="1" applyFont="1" applyFill="1" applyBorder="1" applyAlignment="1">
      <alignment horizontal="right" vertical="center"/>
    </xf>
    <xf numFmtId="179" fontId="21" fillId="0" borderId="1" xfId="0" applyNumberFormat="1" applyFont="1" applyFill="1" applyBorder="1" applyAlignment="1">
      <alignment horizontal="right" vertical="center"/>
    </xf>
    <xf numFmtId="179" fontId="21" fillId="0" borderId="3" xfId="0" applyNumberFormat="1" applyFont="1" applyFill="1" applyBorder="1" applyAlignment="1">
      <alignment horizontal="right" vertical="center"/>
    </xf>
    <xf numFmtId="179" fontId="21" fillId="0" borderId="8" xfId="0" applyNumberFormat="1" applyFont="1" applyFill="1" applyBorder="1" applyAlignment="1">
      <alignment horizontal="right" vertical="center"/>
    </xf>
    <xf numFmtId="178" fontId="8" fillId="4" borderId="1" xfId="0" applyNumberFormat="1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0" fontId="17" fillId="0" borderId="0" xfId="0" applyNumberFormat="1" applyFont="1" applyFill="1" applyBorder="1" applyAlignment="1" applyProtection="1">
      <alignment horizontal="right" vertical="center"/>
    </xf>
    <xf numFmtId="178" fontId="8" fillId="4" borderId="4" xfId="0" applyNumberFormat="1" applyFont="1" applyFill="1" applyBorder="1" applyAlignment="1">
      <alignment horizontal="center" vertical="center" shrinkToFit="1"/>
    </xf>
    <xf numFmtId="178" fontId="8" fillId="0" borderId="4" xfId="0" applyNumberFormat="1" applyFont="1" applyFill="1" applyBorder="1" applyAlignment="1">
      <alignment horizontal="center" vertical="center" shrinkToFit="1"/>
    </xf>
    <xf numFmtId="41" fontId="8" fillId="4" borderId="4" xfId="1" applyFont="1" applyFill="1" applyBorder="1" applyAlignment="1">
      <alignment horizontal="right" vertical="center" shrinkToFit="1"/>
    </xf>
    <xf numFmtId="41" fontId="8" fillId="4" borderId="1" xfId="1" applyFont="1" applyFill="1" applyBorder="1" applyAlignment="1">
      <alignment horizontal="right" vertical="center" shrinkToFit="1"/>
    </xf>
    <xf numFmtId="41" fontId="8" fillId="4" borderId="1" xfId="1" applyFont="1" applyFill="1" applyBorder="1" applyAlignment="1" applyProtection="1">
      <alignment horizontal="right" vertical="center" shrinkToFit="1"/>
    </xf>
    <xf numFmtId="180" fontId="8" fillId="2" borderId="28" xfId="0" applyNumberFormat="1" applyFont="1" applyFill="1" applyBorder="1" applyAlignment="1" applyProtection="1">
      <alignment horizontal="center" vertical="center"/>
    </xf>
    <xf numFmtId="178" fontId="21" fillId="0" borderId="8" xfId="0" applyNumberFormat="1" applyFont="1" applyBorder="1" applyAlignment="1">
      <alignment horizontal="left" vertical="center" shrinkToFit="1"/>
    </xf>
    <xf numFmtId="180" fontId="8" fillId="0" borderId="8" xfId="0" applyNumberFormat="1" applyFont="1" applyFill="1" applyBorder="1" applyAlignment="1" applyProtection="1">
      <alignment horizontal="center" vertical="center"/>
    </xf>
    <xf numFmtId="178" fontId="21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31" xfId="0" applyNumberFormat="1" applyFont="1" applyFill="1" applyBorder="1" applyAlignment="1" applyProtection="1">
      <alignment horizontal="center" vertical="center"/>
    </xf>
    <xf numFmtId="0" fontId="8" fillId="0" borderId="32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21" fillId="2" borderId="33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178" fontId="8" fillId="0" borderId="4" xfId="0" quotePrefix="1" applyNumberFormat="1" applyFont="1" applyFill="1" applyBorder="1" applyAlignment="1">
      <alignment horizontal="center" vertical="center"/>
    </xf>
    <xf numFmtId="178" fontId="8" fillId="0" borderId="1" xfId="0" quotePrefix="1" applyNumberFormat="1" applyFont="1" applyFill="1" applyBorder="1" applyAlignment="1">
      <alignment horizontal="center" vertical="center"/>
    </xf>
    <xf numFmtId="0" fontId="25" fillId="2" borderId="35" xfId="0" applyFont="1" applyFill="1" applyBorder="1" applyAlignment="1">
      <alignment horizontal="center" vertical="center" wrapText="1"/>
    </xf>
    <xf numFmtId="0" fontId="25" fillId="2" borderId="40" xfId="0" applyFont="1" applyFill="1" applyBorder="1" applyAlignment="1">
      <alignment horizontal="center" vertical="center" wrapText="1"/>
    </xf>
    <xf numFmtId="3" fontId="23" fillId="0" borderId="40" xfId="0" applyNumberFormat="1" applyFont="1" applyBorder="1" applyAlignment="1">
      <alignment horizontal="right" vertical="center" shrinkToFit="1"/>
    </xf>
    <xf numFmtId="0" fontId="25" fillId="2" borderId="40" xfId="0" applyFont="1" applyFill="1" applyBorder="1" applyAlignment="1">
      <alignment horizontal="center" vertical="center" shrinkToFit="1"/>
    </xf>
    <xf numFmtId="3" fontId="23" fillId="0" borderId="41" xfId="0" applyNumberFormat="1" applyFont="1" applyBorder="1" applyAlignment="1">
      <alignment horizontal="right" vertical="center" shrinkToFit="1"/>
    </xf>
    <xf numFmtId="9" fontId="23" fillId="0" borderId="40" xfId="0" applyNumberFormat="1" applyFont="1" applyBorder="1" applyAlignment="1">
      <alignment horizontal="center" vertical="center" shrinkToFit="1"/>
    </xf>
    <xf numFmtId="14" fontId="23" fillId="0" borderId="40" xfId="0" applyNumberFormat="1" applyFont="1" applyBorder="1" applyAlignment="1">
      <alignment horizontal="center" vertical="center" shrinkToFit="1"/>
    </xf>
    <xf numFmtId="0" fontId="23" fillId="0" borderId="41" xfId="0" applyFont="1" applyBorder="1" applyAlignment="1">
      <alignment horizontal="center" vertical="center" shrinkToFit="1"/>
    </xf>
    <xf numFmtId="0" fontId="25" fillId="2" borderId="43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shrinkToFit="1"/>
    </xf>
    <xf numFmtId="0" fontId="25" fillId="2" borderId="43" xfId="0" applyFont="1" applyFill="1" applyBorder="1" applyAlignment="1">
      <alignment horizontal="center" vertical="center" shrinkToFit="1"/>
    </xf>
    <xf numFmtId="0" fontId="23" fillId="0" borderId="44" xfId="0" applyFont="1" applyBorder="1" applyAlignment="1">
      <alignment horizontal="center" vertical="center" shrinkToFit="1"/>
    </xf>
    <xf numFmtId="0" fontId="25" fillId="2" borderId="45" xfId="0" applyFont="1" applyFill="1" applyBorder="1" applyAlignment="1">
      <alignment horizontal="center" vertical="center" wrapText="1"/>
    </xf>
    <xf numFmtId="0" fontId="25" fillId="2" borderId="51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1" fontId="12" fillId="0" borderId="4" xfId="1" applyFont="1" applyBorder="1" applyAlignment="1">
      <alignment horizontal="right" vertical="center"/>
    </xf>
    <xf numFmtId="0" fontId="8" fillId="0" borderId="5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/>
    </xf>
    <xf numFmtId="38" fontId="8" fillId="0" borderId="12" xfId="2" quotePrefix="1" applyNumberFormat="1" applyFont="1" applyBorder="1" applyAlignment="1">
      <alignment horizontal="right" vertical="center"/>
    </xf>
    <xf numFmtId="0" fontId="8" fillId="0" borderId="54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4" borderId="8" xfId="1" applyFont="1" applyFill="1" applyBorder="1" applyAlignment="1" applyProtection="1">
      <alignment horizontal="right" vertical="center" shrinkToFit="1"/>
    </xf>
    <xf numFmtId="178" fontId="26" fillId="0" borderId="6" xfId="0" applyNumberFormat="1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/>
    </xf>
    <xf numFmtId="178" fontId="26" fillId="0" borderId="11" xfId="0" applyNumberFormat="1" applyFont="1" applyFill="1" applyBorder="1" applyAlignment="1">
      <alignment horizontal="center" vertical="center" shrinkToFit="1"/>
    </xf>
    <xf numFmtId="178" fontId="26" fillId="0" borderId="9" xfId="0" applyNumberFormat="1" applyFont="1" applyFill="1" applyBorder="1" applyAlignment="1">
      <alignment horizontal="center" vertical="center" shrinkToFit="1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right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vertical="center"/>
    </xf>
    <xf numFmtId="41" fontId="8" fillId="0" borderId="1" xfId="1" applyFont="1" applyFill="1" applyBorder="1" applyAlignment="1" applyProtection="1">
      <alignment horizontal="right" vertical="center"/>
    </xf>
    <xf numFmtId="41" fontId="8" fillId="0" borderId="1" xfId="1" applyFont="1" applyFill="1" applyBorder="1" applyAlignment="1" applyProtection="1">
      <alignment vertical="center"/>
    </xf>
    <xf numFmtId="41" fontId="21" fillId="0" borderId="1" xfId="1" applyFont="1" applyFill="1" applyBorder="1" applyAlignment="1">
      <alignment horizontal="right" vertical="center"/>
    </xf>
    <xf numFmtId="41" fontId="21" fillId="0" borderId="8" xfId="1" applyFont="1" applyFill="1" applyBorder="1" applyAlignment="1">
      <alignment horizontal="right" vertical="center"/>
    </xf>
    <xf numFmtId="41" fontId="8" fillId="0" borderId="8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vertical="center"/>
    </xf>
    <xf numFmtId="41" fontId="8" fillId="0" borderId="1" xfId="1" applyFont="1" applyFill="1" applyBorder="1" applyAlignment="1" applyProtection="1">
      <alignment horizontal="right" vertical="center" shrinkToFit="1"/>
    </xf>
    <xf numFmtId="176" fontId="26" fillId="0" borderId="17" xfId="0" applyNumberFormat="1" applyFont="1" applyFill="1" applyBorder="1" applyAlignment="1">
      <alignment horizontal="center" vertical="center"/>
    </xf>
    <xf numFmtId="176" fontId="26" fillId="0" borderId="6" xfId="0" applyNumberFormat="1" applyFont="1" applyFill="1" applyBorder="1" applyAlignment="1">
      <alignment horizontal="center" vertical="center"/>
    </xf>
    <xf numFmtId="0" fontId="26" fillId="0" borderId="6" xfId="0" applyNumberFormat="1" applyFont="1" applyFill="1" applyBorder="1" applyAlignment="1" applyProtection="1">
      <alignment horizontal="center" vertical="center"/>
    </xf>
    <xf numFmtId="176" fontId="26" fillId="0" borderId="9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1" fontId="12" fillId="0" borderId="8" xfId="1" applyFont="1" applyBorder="1" applyAlignment="1">
      <alignment horizontal="right" vertical="center"/>
    </xf>
    <xf numFmtId="0" fontId="23" fillId="0" borderId="40" xfId="0" applyFont="1" applyBorder="1" applyAlignment="1">
      <alignment horizontal="center" vertical="center" shrinkToFit="1"/>
    </xf>
    <xf numFmtId="0" fontId="8" fillId="0" borderId="4" xfId="0" quotePrefix="1" applyFont="1" applyBorder="1" applyAlignment="1">
      <alignment horizontal="center" vertical="center"/>
    </xf>
    <xf numFmtId="41" fontId="8" fillId="0" borderId="1" xfId="1" applyFont="1" applyFill="1" applyBorder="1" applyAlignment="1">
      <alignment horizontal="right" vertical="center" shrinkToFit="1"/>
    </xf>
    <xf numFmtId="0" fontId="0" fillId="0" borderId="0" xfId="0" applyFill="1"/>
    <xf numFmtId="0" fontId="25" fillId="2" borderId="34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center" vertical="center" wrapText="1"/>
    </xf>
    <xf numFmtId="0" fontId="25" fillId="2" borderId="47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shrinkToFit="1"/>
    </xf>
    <xf numFmtId="0" fontId="23" fillId="0" borderId="40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shrinkToFit="1"/>
    </xf>
    <xf numFmtId="0" fontId="23" fillId="0" borderId="56" xfId="0" applyFont="1" applyBorder="1" applyAlignment="1">
      <alignment horizontal="center" vertical="center" shrinkToFit="1"/>
    </xf>
    <xf numFmtId="0" fontId="23" fillId="0" borderId="55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right" vertical="center"/>
    </xf>
    <xf numFmtId="0" fontId="23" fillId="0" borderId="36" xfId="0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center" vertical="center" shrinkToFit="1"/>
    </xf>
    <xf numFmtId="0" fontId="23" fillId="0" borderId="38" xfId="0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5" fillId="2" borderId="34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vertical="center" wrapText="1"/>
    </xf>
    <xf numFmtId="0" fontId="23" fillId="0" borderId="52" xfId="0" applyFont="1" applyBorder="1" applyAlignment="1">
      <alignment vertical="center" wrapText="1"/>
    </xf>
    <xf numFmtId="0" fontId="25" fillId="2" borderId="47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shrinkToFit="1"/>
    </xf>
    <xf numFmtId="0" fontId="23" fillId="0" borderId="49" xfId="0" applyFont="1" applyBorder="1" applyAlignment="1">
      <alignment horizontal="center" vertical="center" shrinkToFit="1"/>
    </xf>
    <xf numFmtId="0" fontId="23" fillId="0" borderId="40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23" fillId="2" borderId="50" xfId="0" applyFont="1" applyFill="1" applyBorder="1" applyAlignment="1">
      <alignment horizontal="center" vertical="center" wrapText="1"/>
    </xf>
    <xf numFmtId="14" fontId="23" fillId="0" borderId="40" xfId="0" applyNumberFormat="1" applyFont="1" applyFill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41" fontId="23" fillId="0" borderId="40" xfId="1" applyFont="1" applyBorder="1" applyAlignment="1">
      <alignment horizontal="center" vertical="center" wrapText="1"/>
    </xf>
    <xf numFmtId="3" fontId="23" fillId="0" borderId="40" xfId="0" applyNumberFormat="1" applyFont="1" applyBorder="1" applyAlignment="1">
      <alignment horizontal="center" vertical="center" wrapText="1"/>
    </xf>
    <xf numFmtId="9" fontId="23" fillId="0" borderId="49" xfId="0" applyNumberFormat="1" applyFont="1" applyBorder="1" applyAlignment="1">
      <alignment horizontal="center" vertical="center" wrapText="1"/>
    </xf>
    <xf numFmtId="49" fontId="21" fillId="2" borderId="23" xfId="0" applyNumberFormat="1" applyFont="1" applyFill="1" applyBorder="1" applyAlignment="1" applyProtection="1">
      <alignment horizontal="center" vertical="center"/>
    </xf>
    <xf numFmtId="49" fontId="21" fillId="2" borderId="24" xfId="0" applyNumberFormat="1" applyFont="1" applyFill="1" applyBorder="1" applyAlignment="1" applyProtection="1">
      <alignment horizontal="center" vertical="center"/>
    </xf>
    <xf numFmtId="49" fontId="21" fillId="2" borderId="25" xfId="0" applyNumberFormat="1" applyFont="1" applyFill="1" applyBorder="1" applyAlignment="1" applyProtection="1">
      <alignment horizontal="center" vertical="center"/>
    </xf>
    <xf numFmtId="49" fontId="21" fillId="2" borderId="29" xfId="0" applyNumberFormat="1" applyFont="1" applyFill="1" applyBorder="1" applyAlignment="1" applyProtection="1">
      <alignment horizontal="center" vertical="center"/>
    </xf>
    <xf numFmtId="49" fontId="21" fillId="2" borderId="22" xfId="0" applyNumberFormat="1" applyFont="1" applyFill="1" applyBorder="1" applyAlignment="1" applyProtection="1">
      <alignment horizontal="center" vertical="center"/>
    </xf>
    <xf numFmtId="49" fontId="21" fillId="2" borderId="27" xfId="0" applyNumberFormat="1" applyFont="1" applyFill="1" applyBorder="1" applyAlignment="1" applyProtection="1">
      <alignment horizontal="center" vertical="center"/>
    </xf>
    <xf numFmtId="0" fontId="21" fillId="2" borderId="21" xfId="0" applyNumberFormat="1" applyFont="1" applyFill="1" applyBorder="1" applyAlignment="1" applyProtection="1">
      <alignment horizontal="center" vertical="center"/>
    </xf>
    <xf numFmtId="0" fontId="21" fillId="2" borderId="26" xfId="0" applyNumberFormat="1" applyFont="1" applyFill="1" applyBorder="1" applyAlignment="1" applyProtection="1">
      <alignment horizontal="center" vertical="center"/>
    </xf>
    <xf numFmtId="178" fontId="21" fillId="0" borderId="4" xfId="0" quotePrefix="1" applyNumberFormat="1" applyFont="1" applyBorder="1" applyAlignment="1">
      <alignment horizontal="center" vertical="center" shrinkToFit="1"/>
    </xf>
    <xf numFmtId="180" fontId="8" fillId="0" borderId="4" xfId="0" applyNumberFormat="1" applyFont="1" applyFill="1" applyBorder="1" applyAlignment="1" applyProtection="1">
      <alignment horizontal="center" vertical="center"/>
    </xf>
    <xf numFmtId="176" fontId="8" fillId="0" borderId="4" xfId="0" applyNumberFormat="1" applyFont="1" applyFill="1" applyBorder="1" applyAlignment="1" applyProtection="1">
      <alignment horizontal="right" vertical="center"/>
    </xf>
    <xf numFmtId="178" fontId="21" fillId="0" borderId="17" xfId="0" applyNumberFormat="1" applyFont="1" applyFill="1" applyBorder="1" applyAlignment="1">
      <alignment horizontal="center" vertical="center"/>
    </xf>
    <xf numFmtId="0" fontId="8" fillId="0" borderId="57" xfId="0" applyNumberFormat="1" applyFont="1" applyFill="1" applyBorder="1" applyAlignment="1" applyProtection="1">
      <alignment horizontal="center" vertical="center"/>
    </xf>
    <xf numFmtId="178" fontId="21" fillId="0" borderId="58" xfId="0" quotePrefix="1" applyNumberFormat="1" applyFont="1" applyBorder="1" applyAlignment="1">
      <alignment horizontal="center" vertical="center" shrinkToFit="1"/>
    </xf>
    <xf numFmtId="180" fontId="8" fillId="0" borderId="58" xfId="0" applyNumberFormat="1" applyFont="1" applyFill="1" applyBorder="1" applyAlignment="1" applyProtection="1">
      <alignment horizontal="center" vertical="center"/>
    </xf>
    <xf numFmtId="176" fontId="8" fillId="0" borderId="58" xfId="0" applyNumberFormat="1" applyFont="1" applyFill="1" applyBorder="1" applyAlignment="1" applyProtection="1">
      <alignment horizontal="right" vertical="center"/>
    </xf>
    <xf numFmtId="178" fontId="21" fillId="0" borderId="59" xfId="0" applyNumberFormat="1" applyFont="1" applyFill="1" applyBorder="1" applyAlignment="1">
      <alignment horizontal="center" vertical="center"/>
    </xf>
    <xf numFmtId="180" fontId="8" fillId="0" borderId="8" xfId="0" applyNumberFormat="1" applyFont="1" applyFill="1" applyBorder="1" applyAlignment="1" applyProtection="1">
      <alignment horizontal="center" vertical="center" shrinkToFit="1"/>
    </xf>
    <xf numFmtId="0" fontId="23" fillId="0" borderId="36" xfId="0" applyFont="1" applyFill="1" applyBorder="1" applyAlignment="1">
      <alignment horizontal="center" vertical="center" shrinkToFit="1"/>
    </xf>
    <xf numFmtId="0" fontId="23" fillId="0" borderId="37" xfId="0" applyFont="1" applyFill="1" applyBorder="1" applyAlignment="1">
      <alignment horizontal="center" vertical="center" shrinkToFit="1"/>
    </xf>
    <xf numFmtId="0" fontId="23" fillId="0" borderId="38" xfId="0" applyFont="1" applyFill="1" applyBorder="1" applyAlignment="1">
      <alignment horizontal="center" vertical="center" shrinkToFit="1"/>
    </xf>
  </cellXfs>
  <cellStyles count="115">
    <cellStyle name="쉼표 [0]" xfId="1" builtinId="6"/>
    <cellStyle name="쉼표 [0] 10" xfId="16"/>
    <cellStyle name="쉼표 [0] 10 2" xfId="73"/>
    <cellStyle name="쉼표 [0] 11" xfId="58"/>
    <cellStyle name="쉼표 [0] 2" xfId="3"/>
    <cellStyle name="쉼표 [0] 2 2" xfId="8"/>
    <cellStyle name="쉼표 [0] 2 2 2" xfId="51"/>
    <cellStyle name="쉼표 [0] 2 2 2 2" xfId="108"/>
    <cellStyle name="쉼표 [0] 2 2 3" xfId="39"/>
    <cellStyle name="쉼표 [0] 2 2 3 2" xfId="96"/>
    <cellStyle name="쉼표 [0] 2 2 4" xfId="22"/>
    <cellStyle name="쉼표 [0] 2 2 4 2" xfId="79"/>
    <cellStyle name="쉼표 [0] 2 2 5" xfId="65"/>
    <cellStyle name="쉼표 [0] 2 3" xfId="13"/>
    <cellStyle name="쉼표 [0] 2 3 2" xfId="55"/>
    <cellStyle name="쉼표 [0] 2 3 2 2" xfId="112"/>
    <cellStyle name="쉼표 [0] 2 3 3" xfId="43"/>
    <cellStyle name="쉼표 [0] 2 3 3 2" xfId="100"/>
    <cellStyle name="쉼표 [0] 2 3 4" xfId="26"/>
    <cellStyle name="쉼표 [0] 2 3 4 2" xfId="83"/>
    <cellStyle name="쉼표 [0] 2 3 5" xfId="70"/>
    <cellStyle name="쉼표 [0] 2 4" xfId="31"/>
    <cellStyle name="쉼표 [0] 2 4 2" xfId="47"/>
    <cellStyle name="쉼표 [0] 2 4 2 2" xfId="104"/>
    <cellStyle name="쉼표 [0] 2 4 3" xfId="88"/>
    <cellStyle name="쉼표 [0] 2 5" xfId="35"/>
    <cellStyle name="쉼표 [0] 2 5 2" xfId="92"/>
    <cellStyle name="쉼표 [0] 2 6" xfId="18"/>
    <cellStyle name="쉼표 [0] 2 6 2" xfId="75"/>
    <cellStyle name="쉼표 [0] 2 7" xfId="60"/>
    <cellStyle name="쉼표 [0] 3" xfId="4"/>
    <cellStyle name="쉼표 [0] 3 2" xfId="9"/>
    <cellStyle name="쉼표 [0] 3 2 2" xfId="52"/>
    <cellStyle name="쉼표 [0] 3 2 2 2" xfId="109"/>
    <cellStyle name="쉼표 [0] 3 2 3" xfId="40"/>
    <cellStyle name="쉼표 [0] 3 2 3 2" xfId="97"/>
    <cellStyle name="쉼표 [0] 3 2 4" xfId="23"/>
    <cellStyle name="쉼표 [0] 3 2 4 2" xfId="80"/>
    <cellStyle name="쉼표 [0] 3 2 5" xfId="66"/>
    <cellStyle name="쉼표 [0] 3 3" xfId="14"/>
    <cellStyle name="쉼표 [0] 3 3 2" xfId="56"/>
    <cellStyle name="쉼표 [0] 3 3 2 2" xfId="113"/>
    <cellStyle name="쉼표 [0] 3 3 3" xfId="44"/>
    <cellStyle name="쉼표 [0] 3 3 3 2" xfId="101"/>
    <cellStyle name="쉼표 [0] 3 3 4" xfId="27"/>
    <cellStyle name="쉼표 [0] 3 3 4 2" xfId="84"/>
    <cellStyle name="쉼표 [0] 3 3 5" xfId="71"/>
    <cellStyle name="쉼표 [0] 3 4" xfId="32"/>
    <cellStyle name="쉼표 [0] 3 4 2" xfId="48"/>
    <cellStyle name="쉼표 [0] 3 4 2 2" xfId="105"/>
    <cellStyle name="쉼표 [0] 3 4 3" xfId="89"/>
    <cellStyle name="쉼표 [0] 3 5" xfId="36"/>
    <cellStyle name="쉼표 [0] 3 5 2" xfId="93"/>
    <cellStyle name="쉼표 [0] 3 6" xfId="19"/>
    <cellStyle name="쉼표 [0] 3 6 2" xfId="76"/>
    <cellStyle name="쉼표 [0] 3 7" xfId="61"/>
    <cellStyle name="쉼표 [0] 4" xfId="2"/>
    <cellStyle name="쉼표 [0] 4 2" xfId="7"/>
    <cellStyle name="쉼표 [0] 4 2 2" xfId="53"/>
    <cellStyle name="쉼표 [0] 4 2 2 2" xfId="110"/>
    <cellStyle name="쉼표 [0] 4 2 3" xfId="41"/>
    <cellStyle name="쉼표 [0] 4 2 3 2" xfId="98"/>
    <cellStyle name="쉼표 [0] 4 2 4" xfId="24"/>
    <cellStyle name="쉼표 [0] 4 2 4 2" xfId="81"/>
    <cellStyle name="쉼표 [0] 4 2 5" xfId="64"/>
    <cellStyle name="쉼표 [0] 4 3" xfId="12"/>
    <cellStyle name="쉼표 [0] 4 3 2" xfId="57"/>
    <cellStyle name="쉼표 [0] 4 3 2 2" xfId="114"/>
    <cellStyle name="쉼표 [0] 4 3 3" xfId="45"/>
    <cellStyle name="쉼표 [0] 4 3 3 2" xfId="102"/>
    <cellStyle name="쉼표 [0] 4 3 4" xfId="28"/>
    <cellStyle name="쉼표 [0] 4 3 4 2" xfId="85"/>
    <cellStyle name="쉼표 [0] 4 3 5" xfId="69"/>
    <cellStyle name="쉼표 [0] 4 4" xfId="30"/>
    <cellStyle name="쉼표 [0] 4 4 2" xfId="49"/>
    <cellStyle name="쉼표 [0] 4 4 2 2" xfId="106"/>
    <cellStyle name="쉼표 [0] 4 4 3" xfId="87"/>
    <cellStyle name="쉼표 [0] 4 5" xfId="37"/>
    <cellStyle name="쉼표 [0] 4 5 2" xfId="94"/>
    <cellStyle name="쉼표 [0] 4 6" xfId="17"/>
    <cellStyle name="쉼표 [0] 4 6 2" xfId="74"/>
    <cellStyle name="쉼표 [0] 4 7" xfId="59"/>
    <cellStyle name="쉼표 [0] 5" xfId="5"/>
    <cellStyle name="쉼표 [0] 5 2" xfId="10"/>
    <cellStyle name="쉼표 [0] 5 2 2" xfId="50"/>
    <cellStyle name="쉼표 [0] 5 2 2 2" xfId="107"/>
    <cellStyle name="쉼표 [0] 5 2 3" xfId="33"/>
    <cellStyle name="쉼표 [0] 5 2 3 2" xfId="90"/>
    <cellStyle name="쉼표 [0] 5 2 4" xfId="67"/>
    <cellStyle name="쉼표 [0] 5 3" xfId="15"/>
    <cellStyle name="쉼표 [0] 5 3 2" xfId="38"/>
    <cellStyle name="쉼표 [0] 5 3 2 2" xfId="95"/>
    <cellStyle name="쉼표 [0] 5 3 3" xfId="72"/>
    <cellStyle name="쉼표 [0] 5 4" xfId="20"/>
    <cellStyle name="쉼표 [0] 5 4 2" xfId="77"/>
    <cellStyle name="쉼표 [0] 5 5" xfId="62"/>
    <cellStyle name="쉼표 [0] 6" xfId="6"/>
    <cellStyle name="쉼표 [0] 6 2" xfId="54"/>
    <cellStyle name="쉼표 [0] 6 2 2" xfId="111"/>
    <cellStyle name="쉼표 [0] 6 3" xfId="42"/>
    <cellStyle name="쉼표 [0] 6 3 2" xfId="99"/>
    <cellStyle name="쉼표 [0] 6 4" xfId="21"/>
    <cellStyle name="쉼표 [0] 6 4 2" xfId="78"/>
    <cellStyle name="쉼표 [0] 6 5" xfId="63"/>
    <cellStyle name="쉼표 [0] 7" xfId="11"/>
    <cellStyle name="쉼표 [0] 7 2" xfId="46"/>
    <cellStyle name="쉼표 [0] 7 2 2" xfId="103"/>
    <cellStyle name="쉼표 [0] 7 3" xfId="25"/>
    <cellStyle name="쉼표 [0] 7 3 2" xfId="82"/>
    <cellStyle name="쉼표 [0] 7 4" xfId="68"/>
    <cellStyle name="쉼표 [0] 8" xfId="29"/>
    <cellStyle name="쉼표 [0] 8 2" xfId="86"/>
    <cellStyle name="쉼표 [0] 9" xfId="34"/>
    <cellStyle name="쉼표 [0] 9 2" xfId="91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tabSelected="1" zoomScaleNormal="100" workbookViewId="0">
      <selection activeCell="C27" sqref="C27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92" t="s">
        <v>36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12" ht="25.5" customHeight="1" thickBot="1" x14ac:dyDescent="0.2">
      <c r="A2" s="193" t="s">
        <v>58</v>
      </c>
      <c r="B2" s="193"/>
      <c r="C2" s="193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37</v>
      </c>
      <c r="B3" s="20" t="s">
        <v>31</v>
      </c>
      <c r="C3" s="20" t="s">
        <v>38</v>
      </c>
      <c r="D3" s="20" t="s">
        <v>39</v>
      </c>
      <c r="E3" s="20" t="s">
        <v>40</v>
      </c>
      <c r="F3" s="20" t="s">
        <v>41</v>
      </c>
      <c r="G3" s="20" t="s">
        <v>42</v>
      </c>
      <c r="H3" s="20" t="s">
        <v>43</v>
      </c>
      <c r="I3" s="21" t="s">
        <v>32</v>
      </c>
      <c r="J3" s="21" t="s">
        <v>44</v>
      </c>
      <c r="K3" s="21" t="s">
        <v>45</v>
      </c>
      <c r="L3" s="22" t="s">
        <v>1</v>
      </c>
    </row>
    <row r="4" spans="1:12" ht="25.5" customHeight="1" thickTop="1" x14ac:dyDescent="0.15">
      <c r="A4" s="140"/>
      <c r="B4" s="141"/>
      <c r="C4" s="141"/>
      <c r="D4" s="141"/>
      <c r="E4" s="178" t="s">
        <v>189</v>
      </c>
      <c r="F4" s="141"/>
      <c r="G4" s="141"/>
      <c r="H4" s="142"/>
      <c r="I4" s="141"/>
      <c r="J4" s="141"/>
      <c r="K4" s="141"/>
      <c r="L4" s="23"/>
    </row>
    <row r="5" spans="1:12" ht="25.5" customHeight="1" thickBot="1" x14ac:dyDescent="0.2">
      <c r="A5" s="175"/>
      <c r="B5" s="139"/>
      <c r="C5" s="139"/>
      <c r="D5" s="139"/>
      <c r="E5" s="139"/>
      <c r="F5" s="139"/>
      <c r="G5" s="139"/>
      <c r="H5" s="176"/>
      <c r="I5" s="139"/>
      <c r="J5" s="139"/>
      <c r="K5" s="139"/>
      <c r="L5" s="154"/>
    </row>
  </sheetData>
  <mergeCells count="2">
    <mergeCell ref="A1:L1"/>
    <mergeCell ref="A2:C2"/>
  </mergeCells>
  <phoneticPr fontId="3" type="noConversion"/>
  <dataValidations count="1">
    <dataValidation type="textLength" operator="lessThanOrEqual" allowBlank="1" showInputMessage="1" showErrorMessage="1" sqref="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H7" sqref="H7"/>
    </sheetView>
  </sheetViews>
  <sheetFormatPr defaultRowHeight="13.5" x14ac:dyDescent="0.15"/>
  <cols>
    <col min="1" max="1" width="18.33203125" style="1" customWidth="1"/>
    <col min="2" max="2" width="32.21875" style="1" customWidth="1"/>
    <col min="3" max="3" width="11.1093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17.77734375" style="2" customWidth="1"/>
  </cols>
  <sheetData>
    <row r="1" spans="1:9" ht="25.5" customHeight="1" x14ac:dyDescent="0.15">
      <c r="A1" s="195" t="s">
        <v>56</v>
      </c>
      <c r="B1" s="195"/>
      <c r="C1" s="195"/>
      <c r="D1" s="195"/>
      <c r="E1" s="195"/>
      <c r="F1" s="195"/>
      <c r="G1" s="195"/>
      <c r="H1" s="195"/>
      <c r="I1" s="195"/>
    </row>
    <row r="2" spans="1:9" ht="25.5" customHeight="1" thickBot="1" x14ac:dyDescent="0.2">
      <c r="A2" s="196" t="s">
        <v>58</v>
      </c>
      <c r="B2" s="196"/>
      <c r="C2" s="30"/>
      <c r="D2" s="30"/>
      <c r="E2" s="30"/>
      <c r="F2" s="30"/>
      <c r="G2" s="30"/>
      <c r="H2" s="30"/>
      <c r="I2" s="98" t="s">
        <v>3</v>
      </c>
    </row>
    <row r="3" spans="1:9" ht="25.5" customHeight="1" x14ac:dyDescent="0.15">
      <c r="A3" s="230" t="s">
        <v>245</v>
      </c>
      <c r="B3" s="228" t="s">
        <v>246</v>
      </c>
      <c r="C3" s="228" t="s">
        <v>247</v>
      </c>
      <c r="D3" s="228" t="s">
        <v>248</v>
      </c>
      <c r="E3" s="224" t="s">
        <v>249</v>
      </c>
      <c r="F3" s="225"/>
      <c r="G3" s="224" t="s">
        <v>250</v>
      </c>
      <c r="H3" s="225"/>
      <c r="I3" s="226" t="s">
        <v>251</v>
      </c>
    </row>
    <row r="4" spans="1:9" ht="25.5" customHeight="1" thickBot="1" x14ac:dyDescent="0.2">
      <c r="A4" s="231"/>
      <c r="B4" s="229"/>
      <c r="C4" s="229"/>
      <c r="D4" s="229"/>
      <c r="E4" s="104" t="s">
        <v>252</v>
      </c>
      <c r="F4" s="104" t="s">
        <v>253</v>
      </c>
      <c r="G4" s="104" t="s">
        <v>252</v>
      </c>
      <c r="H4" s="104" t="s">
        <v>253</v>
      </c>
      <c r="I4" s="227"/>
    </row>
    <row r="5" spans="1:9" ht="25.5" customHeight="1" thickTop="1" x14ac:dyDescent="0.15">
      <c r="A5" s="62" t="s">
        <v>254</v>
      </c>
      <c r="B5" s="232" t="s">
        <v>208</v>
      </c>
      <c r="C5" s="189" t="s">
        <v>211</v>
      </c>
      <c r="D5" s="233" t="s">
        <v>263</v>
      </c>
      <c r="E5" s="233"/>
      <c r="F5" s="233"/>
      <c r="G5" s="234">
        <v>795400</v>
      </c>
      <c r="H5" s="233"/>
      <c r="I5" s="235" t="s">
        <v>256</v>
      </c>
    </row>
    <row r="6" spans="1:9" ht="25.5" customHeight="1" x14ac:dyDescent="0.15">
      <c r="A6" s="236" t="s">
        <v>257</v>
      </c>
      <c r="B6" s="237" t="s">
        <v>258</v>
      </c>
      <c r="C6" s="190" t="s">
        <v>63</v>
      </c>
      <c r="D6" s="238" t="s">
        <v>260</v>
      </c>
      <c r="E6" s="238"/>
      <c r="F6" s="238"/>
      <c r="G6" s="239">
        <v>1800000</v>
      </c>
      <c r="H6" s="238"/>
      <c r="I6" s="240" t="s">
        <v>264</v>
      </c>
    </row>
    <row r="7" spans="1:9" ht="26.25" customHeight="1" thickBot="1" x14ac:dyDescent="0.2">
      <c r="A7" s="52" t="s">
        <v>255</v>
      </c>
      <c r="B7" s="105" t="s">
        <v>240</v>
      </c>
      <c r="C7" s="241" t="s">
        <v>261</v>
      </c>
      <c r="D7" s="106" t="s">
        <v>262</v>
      </c>
      <c r="E7" s="106"/>
      <c r="F7" s="106"/>
      <c r="G7" s="135">
        <v>3307800</v>
      </c>
      <c r="H7" s="106"/>
      <c r="I7" s="107" t="s">
        <v>256</v>
      </c>
    </row>
    <row r="8" spans="1:9" x14ac:dyDescent="0.15">
      <c r="A8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D19" sqref="D19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5.88671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92" t="s">
        <v>47</v>
      </c>
      <c r="B1" s="192"/>
      <c r="C1" s="192"/>
      <c r="D1" s="192"/>
      <c r="E1" s="192"/>
      <c r="F1" s="192"/>
      <c r="G1" s="192"/>
      <c r="H1" s="192"/>
      <c r="I1" s="192"/>
    </row>
    <row r="2" spans="1:9" ht="25.5" customHeight="1" thickBot="1" x14ac:dyDescent="0.2">
      <c r="A2" s="194" t="s">
        <v>146</v>
      </c>
      <c r="B2" s="194"/>
      <c r="C2" s="194"/>
      <c r="D2" s="108"/>
      <c r="E2" s="108"/>
      <c r="F2" s="108"/>
      <c r="G2" s="108"/>
      <c r="H2" s="108"/>
      <c r="I2" s="108"/>
    </row>
    <row r="3" spans="1:9" ht="25.5" customHeight="1" thickBot="1" x14ac:dyDescent="0.2">
      <c r="A3" s="12" t="s">
        <v>174</v>
      </c>
      <c r="B3" s="13" t="s">
        <v>175</v>
      </c>
      <c r="C3" s="14" t="s">
        <v>176</v>
      </c>
      <c r="D3" s="14" t="s">
        <v>177</v>
      </c>
      <c r="E3" s="15" t="s">
        <v>178</v>
      </c>
      <c r="F3" s="14" t="s">
        <v>179</v>
      </c>
      <c r="G3" s="14" t="s">
        <v>180</v>
      </c>
      <c r="H3" s="14" t="s">
        <v>181</v>
      </c>
      <c r="I3" s="16" t="s">
        <v>182</v>
      </c>
    </row>
    <row r="4" spans="1:9" ht="25.5" customHeight="1" thickTop="1" x14ac:dyDescent="0.15">
      <c r="A4" s="143"/>
      <c r="B4" s="144"/>
      <c r="C4" s="145"/>
      <c r="D4" s="178" t="s">
        <v>189</v>
      </c>
      <c r="E4" s="147"/>
      <c r="F4" s="146"/>
      <c r="G4" s="144"/>
      <c r="H4" s="144"/>
      <c r="I4" s="148"/>
    </row>
    <row r="5" spans="1:9" ht="25.5" customHeight="1" thickBot="1" x14ac:dyDescent="0.2">
      <c r="A5" s="149"/>
      <c r="B5" s="150"/>
      <c r="C5" s="151"/>
      <c r="D5" s="152"/>
      <c r="E5" s="153"/>
      <c r="F5" s="152"/>
      <c r="G5" s="150"/>
      <c r="H5" s="150"/>
      <c r="I5" s="154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92" t="s">
        <v>54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2" spans="1:13" ht="25.5" customHeight="1" thickBot="1" x14ac:dyDescent="0.2">
      <c r="A2" s="194" t="s">
        <v>147</v>
      </c>
      <c r="B2" s="194"/>
      <c r="C2" s="194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25.5" customHeight="1" thickBot="1" x14ac:dyDescent="0.2">
      <c r="A3" s="12" t="s">
        <v>30</v>
      </c>
      <c r="B3" s="13" t="s">
        <v>31</v>
      </c>
      <c r="C3" s="14" t="s">
        <v>53</v>
      </c>
      <c r="D3" s="14" t="s">
        <v>52</v>
      </c>
      <c r="E3" s="14" t="s">
        <v>0</v>
      </c>
      <c r="F3" s="13" t="s">
        <v>51</v>
      </c>
      <c r="G3" s="13" t="s">
        <v>50</v>
      </c>
      <c r="H3" s="13" t="s">
        <v>49</v>
      </c>
      <c r="I3" s="13" t="s">
        <v>48</v>
      </c>
      <c r="J3" s="14" t="s">
        <v>32</v>
      </c>
      <c r="K3" s="14" t="s">
        <v>33</v>
      </c>
      <c r="L3" s="14" t="s">
        <v>34</v>
      </c>
      <c r="M3" s="16" t="s">
        <v>1</v>
      </c>
    </row>
    <row r="4" spans="1:13" ht="25.5" customHeight="1" thickTop="1" thickBot="1" x14ac:dyDescent="0.2">
      <c r="A4" s="24"/>
      <c r="B4" s="25"/>
      <c r="C4" s="50" t="s">
        <v>85</v>
      </c>
      <c r="D4" s="26"/>
      <c r="E4" s="25"/>
      <c r="F4" s="27"/>
      <c r="G4" s="28"/>
      <c r="H4" s="28"/>
      <c r="I4" s="28"/>
      <c r="J4" s="25"/>
      <c r="K4" s="25"/>
      <c r="L4" s="25"/>
      <c r="M4" s="29"/>
    </row>
  </sheetData>
  <mergeCells count="2">
    <mergeCell ref="A1:M1"/>
    <mergeCell ref="A2:C2"/>
  </mergeCells>
  <phoneticPr fontId="3" type="noConversion"/>
  <dataValidations disablePrompts="1"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95" t="s">
        <v>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25.5" customHeight="1" thickBot="1" x14ac:dyDescent="0.2">
      <c r="A2" s="196" t="s">
        <v>58</v>
      </c>
      <c r="B2" s="196"/>
      <c r="C2" s="30"/>
      <c r="D2" s="30"/>
      <c r="E2" s="30"/>
      <c r="F2" s="31"/>
      <c r="G2" s="31"/>
      <c r="H2" s="31"/>
      <c r="I2" s="31"/>
      <c r="J2" s="197" t="s">
        <v>3</v>
      </c>
      <c r="K2" s="197"/>
    </row>
    <row r="3" spans="1:11" ht="25.5" customHeight="1" thickBot="1" x14ac:dyDescent="0.2">
      <c r="A3" s="47" t="s">
        <v>4</v>
      </c>
      <c r="B3" s="48" t="s">
        <v>5</v>
      </c>
      <c r="C3" s="48" t="s">
        <v>0</v>
      </c>
      <c r="D3" s="48" t="s">
        <v>6</v>
      </c>
      <c r="E3" s="48" t="s">
        <v>7</v>
      </c>
      <c r="F3" s="48" t="s">
        <v>8</v>
      </c>
      <c r="G3" s="48" t="s">
        <v>9</v>
      </c>
      <c r="H3" s="48" t="s">
        <v>10</v>
      </c>
      <c r="I3" s="48" t="s">
        <v>11</v>
      </c>
      <c r="J3" s="48" t="s">
        <v>12</v>
      </c>
      <c r="K3" s="49" t="s">
        <v>1</v>
      </c>
    </row>
    <row r="4" spans="1:11" ht="25.5" customHeight="1" thickTop="1" x14ac:dyDescent="0.15">
      <c r="A4" s="40"/>
      <c r="B4" s="51" t="s">
        <v>86</v>
      </c>
      <c r="C4" s="41"/>
      <c r="D4" s="42"/>
      <c r="E4" s="42"/>
      <c r="F4" s="41"/>
      <c r="G4" s="43"/>
      <c r="H4" s="43"/>
      <c r="I4" s="44"/>
      <c r="J4" s="45"/>
      <c r="K4" s="46"/>
    </row>
    <row r="5" spans="1:11" ht="25.5" customHeight="1" thickBot="1" x14ac:dyDescent="0.2">
      <c r="A5" s="32"/>
      <c r="B5" s="33"/>
      <c r="C5" s="34"/>
      <c r="D5" s="35"/>
      <c r="E5" s="36"/>
      <c r="F5" s="36"/>
      <c r="G5" s="37"/>
      <c r="H5" s="37"/>
      <c r="I5" s="34"/>
      <c r="J5" s="38"/>
      <c r="K5" s="39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zoomScaleNormal="100"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95" t="s">
        <v>22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25.5" customHeight="1" thickBot="1" x14ac:dyDescent="0.2">
      <c r="A2" s="196" t="s">
        <v>58</v>
      </c>
      <c r="B2" s="196"/>
      <c r="C2" s="30"/>
      <c r="D2" s="30"/>
      <c r="E2" s="30"/>
      <c r="F2" s="31"/>
      <c r="G2" s="31"/>
      <c r="H2" s="31"/>
      <c r="I2" s="31"/>
      <c r="J2" s="197" t="s">
        <v>3</v>
      </c>
      <c r="K2" s="197"/>
    </row>
    <row r="3" spans="1:11" ht="25.5" customHeight="1" thickBot="1" x14ac:dyDescent="0.2">
      <c r="A3" s="47" t="s">
        <v>4</v>
      </c>
      <c r="B3" s="48" t="s">
        <v>5</v>
      </c>
      <c r="C3" s="48" t="s">
        <v>0</v>
      </c>
      <c r="D3" s="48" t="s">
        <v>8</v>
      </c>
      <c r="E3" s="48" t="s">
        <v>23</v>
      </c>
      <c r="F3" s="48" t="s">
        <v>19</v>
      </c>
      <c r="G3" s="48" t="s">
        <v>24</v>
      </c>
      <c r="H3" s="48" t="s">
        <v>27</v>
      </c>
      <c r="I3" s="48" t="s">
        <v>25</v>
      </c>
      <c r="J3" s="48" t="s">
        <v>26</v>
      </c>
      <c r="K3" s="49" t="s">
        <v>1</v>
      </c>
    </row>
    <row r="4" spans="1:11" ht="25.5" customHeight="1" thickTop="1" x14ac:dyDescent="0.15">
      <c r="A4" s="62"/>
      <c r="B4" s="51" t="s">
        <v>86</v>
      </c>
      <c r="C4" s="63"/>
      <c r="D4" s="64"/>
      <c r="E4" s="65"/>
      <c r="F4" s="66"/>
      <c r="G4" s="67"/>
      <c r="H4" s="68"/>
      <c r="I4" s="68"/>
      <c r="J4" s="68"/>
      <c r="K4" s="69"/>
    </row>
    <row r="5" spans="1:11" ht="25.5" customHeight="1" thickBot="1" x14ac:dyDescent="0.2">
      <c r="A5" s="52"/>
      <c r="B5" s="53"/>
      <c r="C5" s="54"/>
      <c r="D5" s="55"/>
      <c r="E5" s="56"/>
      <c r="F5" s="57"/>
      <c r="G5" s="58"/>
      <c r="H5" s="59"/>
      <c r="I5" s="59"/>
      <c r="J5" s="60"/>
      <c r="K5" s="61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I15" sqref="I15"/>
    </sheetView>
  </sheetViews>
  <sheetFormatPr defaultRowHeight="13.5" x14ac:dyDescent="0.15"/>
  <cols>
    <col min="1" max="1" width="33.109375" style="1" customWidth="1"/>
    <col min="2" max="2" width="25.5546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95" t="s">
        <v>13</v>
      </c>
      <c r="B1" s="195"/>
      <c r="C1" s="195"/>
      <c r="D1" s="195"/>
      <c r="E1" s="195"/>
      <c r="F1" s="195"/>
      <c r="G1" s="195"/>
      <c r="H1" s="195"/>
      <c r="I1" s="195"/>
    </row>
    <row r="2" spans="1:9" ht="25.5" customHeight="1" thickBot="1" x14ac:dyDescent="0.2">
      <c r="A2" s="70" t="s">
        <v>58</v>
      </c>
      <c r="B2" s="70"/>
      <c r="C2" s="30"/>
      <c r="D2" s="30"/>
      <c r="E2" s="30"/>
      <c r="F2" s="31"/>
      <c r="G2" s="31"/>
      <c r="H2" s="110"/>
      <c r="I2" s="138" t="s">
        <v>191</v>
      </c>
    </row>
    <row r="3" spans="1:9" ht="25.5" customHeight="1" thickBot="1" x14ac:dyDescent="0.2">
      <c r="A3" s="90" t="s">
        <v>5</v>
      </c>
      <c r="B3" s="48" t="s">
        <v>29</v>
      </c>
      <c r="C3" s="48" t="s">
        <v>112</v>
      </c>
      <c r="D3" s="48" t="s">
        <v>14</v>
      </c>
      <c r="E3" s="48" t="s">
        <v>15</v>
      </c>
      <c r="F3" s="48" t="s">
        <v>16</v>
      </c>
      <c r="G3" s="91" t="s">
        <v>35</v>
      </c>
      <c r="H3" s="48" t="s">
        <v>28</v>
      </c>
      <c r="I3" s="49" t="s">
        <v>17</v>
      </c>
    </row>
    <row r="4" spans="1:9" ht="25.5" customHeight="1" thickTop="1" x14ac:dyDescent="0.15">
      <c r="A4" s="85" t="s">
        <v>59</v>
      </c>
      <c r="B4" s="86" t="s">
        <v>67</v>
      </c>
      <c r="C4" s="92">
        <v>2160000</v>
      </c>
      <c r="D4" s="87" t="s">
        <v>87</v>
      </c>
      <c r="E4" s="88" t="s">
        <v>94</v>
      </c>
      <c r="F4" s="88" t="s">
        <v>102</v>
      </c>
      <c r="G4" s="119" t="s">
        <v>190</v>
      </c>
      <c r="H4" s="89" t="s">
        <v>102</v>
      </c>
      <c r="I4" s="171" t="s">
        <v>195</v>
      </c>
    </row>
    <row r="5" spans="1:9" ht="25.5" customHeight="1" x14ac:dyDescent="0.15">
      <c r="A5" s="71" t="s">
        <v>111</v>
      </c>
      <c r="B5" s="72" t="s">
        <v>73</v>
      </c>
      <c r="C5" s="93">
        <v>1800000</v>
      </c>
      <c r="D5" s="73" t="s">
        <v>88</v>
      </c>
      <c r="E5" s="74" t="s">
        <v>95</v>
      </c>
      <c r="F5" s="74" t="s">
        <v>103</v>
      </c>
      <c r="G5" s="119" t="s">
        <v>190</v>
      </c>
      <c r="H5" s="75" t="s">
        <v>104</v>
      </c>
      <c r="I5" s="172" t="s">
        <v>196</v>
      </c>
    </row>
    <row r="6" spans="1:9" ht="25.5" customHeight="1" x14ac:dyDescent="0.15">
      <c r="A6" s="71" t="s">
        <v>65</v>
      </c>
      <c r="B6" s="72" t="s">
        <v>74</v>
      </c>
      <c r="C6" s="93">
        <v>3240000</v>
      </c>
      <c r="D6" s="73" t="s">
        <v>89</v>
      </c>
      <c r="E6" s="74" t="s">
        <v>96</v>
      </c>
      <c r="F6" s="74" t="s">
        <v>104</v>
      </c>
      <c r="G6" s="75" t="s">
        <v>183</v>
      </c>
      <c r="H6" s="75" t="s">
        <v>104</v>
      </c>
      <c r="I6" s="157" t="s">
        <v>244</v>
      </c>
    </row>
    <row r="7" spans="1:9" ht="25.5" customHeight="1" x14ac:dyDescent="0.15">
      <c r="A7" s="71" t="s">
        <v>60</v>
      </c>
      <c r="B7" s="72" t="s">
        <v>75</v>
      </c>
      <c r="C7" s="93">
        <v>121551000</v>
      </c>
      <c r="D7" s="73" t="s">
        <v>90</v>
      </c>
      <c r="E7" s="74" t="s">
        <v>97</v>
      </c>
      <c r="F7" s="74" t="s">
        <v>104</v>
      </c>
      <c r="G7" s="75" t="s">
        <v>183</v>
      </c>
      <c r="H7" s="75" t="s">
        <v>104</v>
      </c>
      <c r="I7" s="172" t="s">
        <v>170</v>
      </c>
    </row>
    <row r="8" spans="1:9" ht="25.5" customHeight="1" x14ac:dyDescent="0.15">
      <c r="A8" s="71" t="s">
        <v>157</v>
      </c>
      <c r="B8" s="72" t="s">
        <v>68</v>
      </c>
      <c r="C8" s="93">
        <v>8400000</v>
      </c>
      <c r="D8" s="73" t="s">
        <v>91</v>
      </c>
      <c r="E8" s="74" t="s">
        <v>98</v>
      </c>
      <c r="F8" s="74" t="s">
        <v>102</v>
      </c>
      <c r="G8" s="75" t="s">
        <v>183</v>
      </c>
      <c r="H8" s="75" t="s">
        <v>104</v>
      </c>
      <c r="I8" s="156" t="s">
        <v>244</v>
      </c>
    </row>
    <row r="9" spans="1:9" ht="25.5" customHeight="1" x14ac:dyDescent="0.15">
      <c r="A9" s="71" t="s">
        <v>61</v>
      </c>
      <c r="B9" s="72" t="s">
        <v>76</v>
      </c>
      <c r="C9" s="93">
        <v>58036800</v>
      </c>
      <c r="D9" s="73" t="s">
        <v>91</v>
      </c>
      <c r="E9" s="74" t="s">
        <v>94</v>
      </c>
      <c r="F9" s="74" t="s">
        <v>102</v>
      </c>
      <c r="G9" s="75" t="s">
        <v>183</v>
      </c>
      <c r="H9" s="75" t="s">
        <v>104</v>
      </c>
      <c r="I9" s="156" t="s">
        <v>244</v>
      </c>
    </row>
    <row r="10" spans="1:9" ht="25.5" hidden="1" customHeight="1" x14ac:dyDescent="0.15">
      <c r="A10" s="71" t="s">
        <v>62</v>
      </c>
      <c r="B10" s="72" t="s">
        <v>69</v>
      </c>
      <c r="C10" s="93">
        <v>900000</v>
      </c>
      <c r="D10" s="73" t="s">
        <v>88</v>
      </c>
      <c r="E10" s="74" t="s">
        <v>95</v>
      </c>
      <c r="F10" s="74" t="s">
        <v>103</v>
      </c>
      <c r="G10" s="120" t="s">
        <v>188</v>
      </c>
      <c r="H10" s="75" t="s">
        <v>104</v>
      </c>
      <c r="I10" s="156" t="s">
        <v>170</v>
      </c>
    </row>
    <row r="11" spans="1:9" ht="25.5" customHeight="1" x14ac:dyDescent="0.15">
      <c r="A11" s="76" t="s">
        <v>154</v>
      </c>
      <c r="B11" s="77" t="s">
        <v>84</v>
      </c>
      <c r="C11" s="94">
        <v>2850000</v>
      </c>
      <c r="D11" s="78" t="s">
        <v>92</v>
      </c>
      <c r="E11" s="79" t="s">
        <v>99</v>
      </c>
      <c r="F11" s="79" t="s">
        <v>102</v>
      </c>
      <c r="G11" s="75" t="s">
        <v>183</v>
      </c>
      <c r="H11" s="75" t="s">
        <v>106</v>
      </c>
      <c r="I11" s="158" t="s">
        <v>244</v>
      </c>
    </row>
    <row r="12" spans="1:9" ht="25.5" customHeight="1" x14ac:dyDescent="0.15">
      <c r="A12" s="76" t="s">
        <v>152</v>
      </c>
      <c r="B12" s="77" t="s">
        <v>83</v>
      </c>
      <c r="C12" s="94">
        <v>1100000</v>
      </c>
      <c r="D12" s="78" t="s">
        <v>109</v>
      </c>
      <c r="E12" s="79" t="s">
        <v>100</v>
      </c>
      <c r="F12" s="79" t="s">
        <v>102</v>
      </c>
      <c r="G12" s="75" t="s">
        <v>183</v>
      </c>
      <c r="H12" s="75" t="s">
        <v>107</v>
      </c>
      <c r="I12" s="158" t="s">
        <v>244</v>
      </c>
    </row>
    <row r="13" spans="1:9" ht="25.5" customHeight="1" x14ac:dyDescent="0.15">
      <c r="A13" s="76" t="s">
        <v>149</v>
      </c>
      <c r="B13" s="77" t="s">
        <v>82</v>
      </c>
      <c r="C13" s="94">
        <v>1188000</v>
      </c>
      <c r="D13" s="78" t="s">
        <v>93</v>
      </c>
      <c r="E13" s="79" t="s">
        <v>101</v>
      </c>
      <c r="F13" s="79" t="s">
        <v>105</v>
      </c>
      <c r="G13" s="75" t="s">
        <v>183</v>
      </c>
      <c r="H13" s="75" t="s">
        <v>108</v>
      </c>
      <c r="I13" s="158" t="s">
        <v>244</v>
      </c>
    </row>
    <row r="14" spans="1:9" ht="25.5" customHeight="1" thickBot="1" x14ac:dyDescent="0.2">
      <c r="A14" s="81" t="s">
        <v>150</v>
      </c>
      <c r="B14" s="82" t="s">
        <v>164</v>
      </c>
      <c r="C14" s="95">
        <v>2478000</v>
      </c>
      <c r="D14" s="83" t="s">
        <v>166</v>
      </c>
      <c r="E14" s="80" t="s">
        <v>167</v>
      </c>
      <c r="F14" s="80" t="s">
        <v>168</v>
      </c>
      <c r="G14" s="84" t="s">
        <v>183</v>
      </c>
      <c r="H14" s="84" t="s">
        <v>168</v>
      </c>
      <c r="I14" s="159" t="s">
        <v>244</v>
      </c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I22" sqref="I22"/>
    </sheetView>
  </sheetViews>
  <sheetFormatPr defaultRowHeight="13.5" x14ac:dyDescent="0.15"/>
  <cols>
    <col min="1" max="2" width="12.5546875" style="1" customWidth="1"/>
    <col min="3" max="3" width="31.33203125" style="1" customWidth="1"/>
    <col min="4" max="4" width="24.21875" style="1" customWidth="1"/>
    <col min="5" max="8" width="9.77734375" style="1" customWidth="1"/>
    <col min="9" max="9" width="12.21875" style="1" customWidth="1"/>
    <col min="10" max="10" width="20.5546875" style="2" customWidth="1"/>
  </cols>
  <sheetData>
    <row r="1" spans="1:10" ht="25.5" customHeight="1" x14ac:dyDescent="0.15">
      <c r="A1" s="195" t="s">
        <v>18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25.5" customHeight="1" thickBot="1" x14ac:dyDescent="0.2">
      <c r="A2" s="196" t="s">
        <v>58</v>
      </c>
      <c r="B2" s="196"/>
      <c r="C2" s="196"/>
      <c r="D2" s="30"/>
      <c r="E2" s="30"/>
      <c r="F2" s="30"/>
      <c r="G2" s="30"/>
      <c r="H2" s="30"/>
      <c r="I2" s="109"/>
      <c r="J2" s="138" t="s">
        <v>191</v>
      </c>
    </row>
    <row r="3" spans="1:10" ht="25.5" customHeight="1" thickBot="1" x14ac:dyDescent="0.2">
      <c r="A3" s="117" t="s">
        <v>118</v>
      </c>
      <c r="B3" s="118" t="s">
        <v>4</v>
      </c>
      <c r="C3" s="48" t="s">
        <v>5</v>
      </c>
      <c r="D3" s="48" t="s">
        <v>46</v>
      </c>
      <c r="E3" s="48" t="s">
        <v>113</v>
      </c>
      <c r="F3" s="48" t="s">
        <v>114</v>
      </c>
      <c r="G3" s="48" t="s">
        <v>115</v>
      </c>
      <c r="H3" s="48" t="s">
        <v>116</v>
      </c>
      <c r="I3" s="48" t="s">
        <v>117</v>
      </c>
      <c r="J3" s="49" t="s">
        <v>55</v>
      </c>
    </row>
    <row r="4" spans="1:10" ht="25.5" customHeight="1" thickTop="1" x14ac:dyDescent="0.15">
      <c r="A4" s="111" t="s">
        <v>192</v>
      </c>
      <c r="B4" s="114" t="s">
        <v>64</v>
      </c>
      <c r="C4" s="99" t="s">
        <v>158</v>
      </c>
      <c r="D4" s="100" t="s">
        <v>70</v>
      </c>
      <c r="E4" s="161">
        <v>2160000</v>
      </c>
      <c r="F4" s="162" t="s">
        <v>66</v>
      </c>
      <c r="G4" s="101">
        <v>180000</v>
      </c>
      <c r="H4" s="162" t="s">
        <v>66</v>
      </c>
      <c r="I4" s="163">
        <v>1260000</v>
      </c>
      <c r="J4" s="171" t="s">
        <v>195</v>
      </c>
    </row>
    <row r="5" spans="1:10" s="180" customFormat="1" ht="25.5" customHeight="1" x14ac:dyDescent="0.15">
      <c r="A5" s="112" t="s">
        <v>193</v>
      </c>
      <c r="B5" s="115" t="s">
        <v>64</v>
      </c>
      <c r="C5" s="97" t="s">
        <v>110</v>
      </c>
      <c r="D5" s="97" t="s">
        <v>77</v>
      </c>
      <c r="E5" s="164">
        <v>1800000</v>
      </c>
      <c r="F5" s="160" t="s">
        <v>66</v>
      </c>
      <c r="G5" s="179">
        <v>300000</v>
      </c>
      <c r="H5" s="160" t="s">
        <v>66</v>
      </c>
      <c r="I5" s="165">
        <v>1050000</v>
      </c>
      <c r="J5" s="172" t="s">
        <v>196</v>
      </c>
    </row>
    <row r="6" spans="1:10" ht="25.5" customHeight="1" x14ac:dyDescent="0.15">
      <c r="A6" s="112" t="s">
        <v>194</v>
      </c>
      <c r="B6" s="115" t="s">
        <v>64</v>
      </c>
      <c r="C6" s="96" t="s">
        <v>159</v>
      </c>
      <c r="D6" s="97" t="s">
        <v>78</v>
      </c>
      <c r="E6" s="164">
        <v>3240000</v>
      </c>
      <c r="F6" s="160" t="s">
        <v>66</v>
      </c>
      <c r="G6" s="102">
        <v>270000</v>
      </c>
      <c r="H6" s="160" t="s">
        <v>66</v>
      </c>
      <c r="I6" s="165">
        <v>1620000</v>
      </c>
      <c r="J6" s="172" t="s">
        <v>170</v>
      </c>
    </row>
    <row r="7" spans="1:10" ht="25.5" customHeight="1" x14ac:dyDescent="0.15">
      <c r="A7" s="112" t="s">
        <v>198</v>
      </c>
      <c r="B7" s="115" t="s">
        <v>64</v>
      </c>
      <c r="C7" s="96" t="s">
        <v>160</v>
      </c>
      <c r="D7" s="97" t="s">
        <v>79</v>
      </c>
      <c r="E7" s="170">
        <v>121551000</v>
      </c>
      <c r="F7" s="160" t="s">
        <v>66</v>
      </c>
      <c r="G7" s="102">
        <v>9367800</v>
      </c>
      <c r="H7" s="160" t="s">
        <v>66</v>
      </c>
      <c r="I7" s="165">
        <v>56246920</v>
      </c>
      <c r="J7" s="172" t="s">
        <v>170</v>
      </c>
    </row>
    <row r="8" spans="1:10" ht="25.5" customHeight="1" x14ac:dyDescent="0.15">
      <c r="A8" s="112" t="s">
        <v>198</v>
      </c>
      <c r="B8" s="115" t="s">
        <v>64</v>
      </c>
      <c r="C8" s="96" t="s">
        <v>156</v>
      </c>
      <c r="D8" s="97" t="s">
        <v>63</v>
      </c>
      <c r="E8" s="164">
        <v>8400000</v>
      </c>
      <c r="F8" s="160" t="s">
        <v>66</v>
      </c>
      <c r="G8" s="102">
        <v>700000</v>
      </c>
      <c r="H8" s="160" t="s">
        <v>66</v>
      </c>
      <c r="I8" s="165">
        <v>4200000</v>
      </c>
      <c r="J8" s="172" t="s">
        <v>197</v>
      </c>
    </row>
    <row r="9" spans="1:10" ht="25.5" customHeight="1" x14ac:dyDescent="0.15">
      <c r="A9" s="112" t="s">
        <v>199</v>
      </c>
      <c r="B9" s="115" t="s">
        <v>64</v>
      </c>
      <c r="C9" s="96" t="s">
        <v>148</v>
      </c>
      <c r="D9" s="97" t="s">
        <v>71</v>
      </c>
      <c r="E9" s="164">
        <v>58036800</v>
      </c>
      <c r="F9" s="160" t="s">
        <v>72</v>
      </c>
      <c r="G9" s="102">
        <v>4755080</v>
      </c>
      <c r="H9" s="160" t="s">
        <v>72</v>
      </c>
      <c r="I9" s="165">
        <v>26451320</v>
      </c>
      <c r="J9" s="172" t="s">
        <v>197</v>
      </c>
    </row>
    <row r="10" spans="1:10" ht="25.5" hidden="1" customHeight="1" x14ac:dyDescent="0.15">
      <c r="A10" s="112" t="s">
        <v>171</v>
      </c>
      <c r="B10" s="115" t="s">
        <v>64</v>
      </c>
      <c r="C10" s="96" t="s">
        <v>155</v>
      </c>
      <c r="D10" s="97" t="s">
        <v>81</v>
      </c>
      <c r="E10" s="164">
        <v>900000</v>
      </c>
      <c r="F10" s="160" t="s">
        <v>80</v>
      </c>
      <c r="G10" s="160">
        <v>150000</v>
      </c>
      <c r="H10" s="160" t="s">
        <v>80</v>
      </c>
      <c r="I10" s="165">
        <v>450000</v>
      </c>
      <c r="J10" s="173" t="s">
        <v>170</v>
      </c>
    </row>
    <row r="11" spans="1:10" ht="25.5" customHeight="1" x14ac:dyDescent="0.15">
      <c r="A11" s="112" t="s">
        <v>199</v>
      </c>
      <c r="B11" s="115" t="s">
        <v>64</v>
      </c>
      <c r="C11" s="72" t="s">
        <v>153</v>
      </c>
      <c r="D11" s="72" t="s">
        <v>84</v>
      </c>
      <c r="E11" s="166">
        <v>2850000</v>
      </c>
      <c r="F11" s="160" t="s">
        <v>72</v>
      </c>
      <c r="G11" s="103">
        <v>285000</v>
      </c>
      <c r="H11" s="160" t="s">
        <v>72</v>
      </c>
      <c r="I11" s="165">
        <v>1710000</v>
      </c>
      <c r="J11" s="173" t="s">
        <v>170</v>
      </c>
    </row>
    <row r="12" spans="1:10" ht="25.5" customHeight="1" x14ac:dyDescent="0.15">
      <c r="A12" s="112" t="s">
        <v>169</v>
      </c>
      <c r="B12" s="115" t="s">
        <v>64</v>
      </c>
      <c r="C12" s="72" t="s">
        <v>151</v>
      </c>
      <c r="D12" s="72" t="s">
        <v>83</v>
      </c>
      <c r="E12" s="166">
        <v>1100000</v>
      </c>
      <c r="F12" s="160" t="s">
        <v>72</v>
      </c>
      <c r="G12" s="103">
        <v>110000</v>
      </c>
      <c r="H12" s="160" t="s">
        <v>72</v>
      </c>
      <c r="I12" s="165">
        <v>660000</v>
      </c>
      <c r="J12" s="172" t="s">
        <v>170</v>
      </c>
    </row>
    <row r="13" spans="1:10" ht="25.5" customHeight="1" x14ac:dyDescent="0.15">
      <c r="A13" s="112" t="s">
        <v>172</v>
      </c>
      <c r="B13" s="115" t="s">
        <v>64</v>
      </c>
      <c r="C13" s="72" t="s">
        <v>161</v>
      </c>
      <c r="D13" s="72" t="s">
        <v>82</v>
      </c>
      <c r="E13" s="166">
        <v>1188000</v>
      </c>
      <c r="F13" s="160" t="s">
        <v>72</v>
      </c>
      <c r="G13" s="103">
        <v>99000</v>
      </c>
      <c r="H13" s="160" t="s">
        <v>72</v>
      </c>
      <c r="I13" s="165">
        <v>594000</v>
      </c>
      <c r="J13" s="172" t="s">
        <v>170</v>
      </c>
    </row>
    <row r="14" spans="1:10" ht="25.5" customHeight="1" thickBot="1" x14ac:dyDescent="0.2">
      <c r="A14" s="113" t="s">
        <v>173</v>
      </c>
      <c r="B14" s="116" t="s">
        <v>163</v>
      </c>
      <c r="C14" s="82" t="s">
        <v>150</v>
      </c>
      <c r="D14" s="82" t="s">
        <v>164</v>
      </c>
      <c r="E14" s="167">
        <v>2478000</v>
      </c>
      <c r="F14" s="168" t="s">
        <v>165</v>
      </c>
      <c r="G14" s="155">
        <v>247800</v>
      </c>
      <c r="H14" s="168" t="s">
        <v>165</v>
      </c>
      <c r="I14" s="169">
        <v>1486800</v>
      </c>
      <c r="J14" s="174" t="s">
        <v>170</v>
      </c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28" workbookViewId="0">
      <selection activeCell="C10" sqref="C10:E10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25" style="1" customWidth="1"/>
  </cols>
  <sheetData>
    <row r="1" spans="1:5" ht="25.5" customHeight="1" x14ac:dyDescent="0.15">
      <c r="A1" s="201" t="s">
        <v>20</v>
      </c>
      <c r="B1" s="201"/>
      <c r="C1" s="201"/>
      <c r="D1" s="201"/>
      <c r="E1" s="201"/>
    </row>
    <row r="2" spans="1:5" s="9" customFormat="1" ht="25.5" customHeight="1" thickBot="1" x14ac:dyDescent="0.2">
      <c r="A2" s="7" t="s">
        <v>58</v>
      </c>
      <c r="B2" s="7"/>
      <c r="C2" s="8"/>
      <c r="D2" s="8"/>
      <c r="E2" s="137" t="s">
        <v>145</v>
      </c>
    </row>
    <row r="3" spans="1:5" ht="25.5" customHeight="1" thickTop="1" x14ac:dyDescent="0.15">
      <c r="A3" s="181" t="s">
        <v>119</v>
      </c>
      <c r="B3" s="121" t="s">
        <v>120</v>
      </c>
      <c r="C3" s="242" t="s">
        <v>207</v>
      </c>
      <c r="D3" s="243"/>
      <c r="E3" s="244"/>
    </row>
    <row r="4" spans="1:5" ht="25.5" customHeight="1" x14ac:dyDescent="0.15">
      <c r="A4" s="182"/>
      <c r="B4" s="122" t="s">
        <v>121</v>
      </c>
      <c r="C4" s="123">
        <v>400000</v>
      </c>
      <c r="D4" s="124" t="s">
        <v>122</v>
      </c>
      <c r="E4" s="125">
        <v>330000</v>
      </c>
    </row>
    <row r="5" spans="1:5" ht="25.5" customHeight="1" x14ac:dyDescent="0.15">
      <c r="A5" s="182"/>
      <c r="B5" s="122" t="s">
        <v>123</v>
      </c>
      <c r="C5" s="126">
        <f>E4/C4*100%</f>
        <v>0.82499999999999996</v>
      </c>
      <c r="D5" s="124" t="s">
        <v>124</v>
      </c>
      <c r="E5" s="125">
        <v>330000</v>
      </c>
    </row>
    <row r="6" spans="1:5" ht="25.5" customHeight="1" x14ac:dyDescent="0.15">
      <c r="A6" s="182"/>
      <c r="B6" s="122" t="s">
        <v>125</v>
      </c>
      <c r="C6" s="127" t="s">
        <v>219</v>
      </c>
      <c r="D6" s="124" t="s">
        <v>57</v>
      </c>
      <c r="E6" s="128" t="s">
        <v>218</v>
      </c>
    </row>
    <row r="7" spans="1:5" ht="25.5" customHeight="1" x14ac:dyDescent="0.15">
      <c r="A7" s="182"/>
      <c r="B7" s="122" t="s">
        <v>126</v>
      </c>
      <c r="C7" s="187" t="s">
        <v>184</v>
      </c>
      <c r="D7" s="124" t="s">
        <v>127</v>
      </c>
      <c r="E7" s="128" t="s">
        <v>218</v>
      </c>
    </row>
    <row r="8" spans="1:5" ht="25.5" customHeight="1" x14ac:dyDescent="0.15">
      <c r="A8" s="182"/>
      <c r="B8" s="122" t="s">
        <v>128</v>
      </c>
      <c r="C8" s="187" t="s">
        <v>185</v>
      </c>
      <c r="D8" s="124" t="s">
        <v>129</v>
      </c>
      <c r="E8" s="128" t="s">
        <v>210</v>
      </c>
    </row>
    <row r="9" spans="1:5" ht="25.5" customHeight="1" thickBot="1" x14ac:dyDescent="0.2">
      <c r="A9" s="183"/>
      <c r="B9" s="129" t="s">
        <v>130</v>
      </c>
      <c r="C9" s="130" t="s">
        <v>186</v>
      </c>
      <c r="D9" s="131" t="s">
        <v>131</v>
      </c>
      <c r="E9" s="132" t="s">
        <v>220</v>
      </c>
    </row>
    <row r="10" spans="1:5" ht="25.5" customHeight="1" thickTop="1" x14ac:dyDescent="0.15">
      <c r="A10" s="202" t="s">
        <v>119</v>
      </c>
      <c r="B10" s="121" t="s">
        <v>120</v>
      </c>
      <c r="C10" s="198" t="s">
        <v>208</v>
      </c>
      <c r="D10" s="199"/>
      <c r="E10" s="200"/>
    </row>
    <row r="11" spans="1:5" ht="25.5" customHeight="1" x14ac:dyDescent="0.15">
      <c r="A11" s="203"/>
      <c r="B11" s="122" t="s">
        <v>121</v>
      </c>
      <c r="C11" s="123">
        <v>850000</v>
      </c>
      <c r="D11" s="124" t="s">
        <v>122</v>
      </c>
      <c r="E11" s="125">
        <v>795400</v>
      </c>
    </row>
    <row r="12" spans="1:5" ht="25.5" customHeight="1" x14ac:dyDescent="0.15">
      <c r="A12" s="203"/>
      <c r="B12" s="122" t="s">
        <v>123</v>
      </c>
      <c r="C12" s="126">
        <f>E11/C11*100%</f>
        <v>0.93576470588235294</v>
      </c>
      <c r="D12" s="124" t="s">
        <v>124</v>
      </c>
      <c r="E12" s="125">
        <v>795400</v>
      </c>
    </row>
    <row r="13" spans="1:5" ht="25.5" customHeight="1" x14ac:dyDescent="0.15">
      <c r="A13" s="203"/>
      <c r="B13" s="122" t="s">
        <v>125</v>
      </c>
      <c r="C13" s="127" t="s">
        <v>214</v>
      </c>
      <c r="D13" s="124" t="s">
        <v>57</v>
      </c>
      <c r="E13" s="128" t="s">
        <v>215</v>
      </c>
    </row>
    <row r="14" spans="1:5" ht="25.5" customHeight="1" x14ac:dyDescent="0.15">
      <c r="A14" s="203"/>
      <c r="B14" s="122" t="s">
        <v>126</v>
      </c>
      <c r="C14" s="187" t="s">
        <v>184</v>
      </c>
      <c r="D14" s="124" t="s">
        <v>127</v>
      </c>
      <c r="E14" s="128" t="s">
        <v>213</v>
      </c>
    </row>
    <row r="15" spans="1:5" ht="25.5" customHeight="1" x14ac:dyDescent="0.15">
      <c r="A15" s="203"/>
      <c r="B15" s="122" t="s">
        <v>128</v>
      </c>
      <c r="C15" s="187" t="s">
        <v>185</v>
      </c>
      <c r="D15" s="124" t="s">
        <v>129</v>
      </c>
      <c r="E15" s="128" t="s">
        <v>211</v>
      </c>
    </row>
    <row r="16" spans="1:5" ht="25.5" customHeight="1" thickBot="1" x14ac:dyDescent="0.2">
      <c r="A16" s="204"/>
      <c r="B16" s="129" t="s">
        <v>130</v>
      </c>
      <c r="C16" s="130" t="s">
        <v>186</v>
      </c>
      <c r="D16" s="131" t="s">
        <v>131</v>
      </c>
      <c r="E16" s="132" t="s">
        <v>212</v>
      </c>
    </row>
    <row r="17" spans="1:5" ht="25.5" customHeight="1" thickTop="1" x14ac:dyDescent="0.15">
      <c r="A17" s="202" t="s">
        <v>119</v>
      </c>
      <c r="B17" s="121" t="s">
        <v>120</v>
      </c>
      <c r="C17" s="242" t="s">
        <v>200</v>
      </c>
      <c r="D17" s="243"/>
      <c r="E17" s="244"/>
    </row>
    <row r="18" spans="1:5" ht="25.5" customHeight="1" x14ac:dyDescent="0.15">
      <c r="A18" s="203"/>
      <c r="B18" s="122" t="s">
        <v>121</v>
      </c>
      <c r="C18" s="123">
        <v>1760000</v>
      </c>
      <c r="D18" s="124" t="s">
        <v>122</v>
      </c>
      <c r="E18" s="125">
        <v>1760000</v>
      </c>
    </row>
    <row r="19" spans="1:5" ht="25.5" customHeight="1" x14ac:dyDescent="0.15">
      <c r="A19" s="203"/>
      <c r="B19" s="122" t="s">
        <v>123</v>
      </c>
      <c r="C19" s="126">
        <f>E18/C18*100%</f>
        <v>1</v>
      </c>
      <c r="D19" s="124" t="s">
        <v>124</v>
      </c>
      <c r="E19" s="125">
        <v>1760000</v>
      </c>
    </row>
    <row r="20" spans="1:5" ht="25.5" customHeight="1" x14ac:dyDescent="0.15">
      <c r="A20" s="203"/>
      <c r="B20" s="122" t="s">
        <v>125</v>
      </c>
      <c r="C20" s="127" t="s">
        <v>201</v>
      </c>
      <c r="D20" s="124" t="s">
        <v>57</v>
      </c>
      <c r="E20" s="128" t="s">
        <v>202</v>
      </c>
    </row>
    <row r="21" spans="1:5" ht="25.5" customHeight="1" x14ac:dyDescent="0.15">
      <c r="A21" s="203"/>
      <c r="B21" s="122" t="s">
        <v>126</v>
      </c>
      <c r="C21" s="187" t="s">
        <v>184</v>
      </c>
      <c r="D21" s="124" t="s">
        <v>127</v>
      </c>
      <c r="E21" s="128" t="s">
        <v>203</v>
      </c>
    </row>
    <row r="22" spans="1:5" ht="25.5" customHeight="1" x14ac:dyDescent="0.15">
      <c r="A22" s="203"/>
      <c r="B22" s="122" t="s">
        <v>128</v>
      </c>
      <c r="C22" s="187" t="s">
        <v>185</v>
      </c>
      <c r="D22" s="124" t="s">
        <v>129</v>
      </c>
      <c r="E22" s="128" t="s">
        <v>204</v>
      </c>
    </row>
    <row r="23" spans="1:5" ht="25.5" customHeight="1" thickBot="1" x14ac:dyDescent="0.2">
      <c r="A23" s="204"/>
      <c r="B23" s="129" t="s">
        <v>130</v>
      </c>
      <c r="C23" s="130" t="s">
        <v>186</v>
      </c>
      <c r="D23" s="131" t="s">
        <v>131</v>
      </c>
      <c r="E23" s="132" t="s">
        <v>205</v>
      </c>
    </row>
    <row r="24" spans="1:5" ht="25.5" customHeight="1" thickTop="1" x14ac:dyDescent="0.15">
      <c r="A24" s="202" t="s">
        <v>119</v>
      </c>
      <c r="B24" s="121" t="s">
        <v>120</v>
      </c>
      <c r="C24" s="242" t="s">
        <v>206</v>
      </c>
      <c r="D24" s="243"/>
      <c r="E24" s="244"/>
    </row>
    <row r="25" spans="1:5" ht="25.5" customHeight="1" x14ac:dyDescent="0.15">
      <c r="A25" s="203"/>
      <c r="B25" s="122" t="s">
        <v>121</v>
      </c>
      <c r="C25" s="123">
        <v>450000</v>
      </c>
      <c r="D25" s="124" t="s">
        <v>122</v>
      </c>
      <c r="E25" s="125">
        <v>400000</v>
      </c>
    </row>
    <row r="26" spans="1:5" ht="25.5" customHeight="1" x14ac:dyDescent="0.15">
      <c r="A26" s="203"/>
      <c r="B26" s="122" t="s">
        <v>123</v>
      </c>
      <c r="C26" s="126">
        <f>E25/C25*100%</f>
        <v>0.88888888888888884</v>
      </c>
      <c r="D26" s="124" t="s">
        <v>124</v>
      </c>
      <c r="E26" s="125">
        <v>400000</v>
      </c>
    </row>
    <row r="27" spans="1:5" ht="25.5" customHeight="1" x14ac:dyDescent="0.15">
      <c r="A27" s="203"/>
      <c r="B27" s="122" t="s">
        <v>125</v>
      </c>
      <c r="C27" s="127" t="s">
        <v>209</v>
      </c>
      <c r="D27" s="124" t="s">
        <v>57</v>
      </c>
      <c r="E27" s="128" t="s">
        <v>226</v>
      </c>
    </row>
    <row r="28" spans="1:5" ht="25.5" customHeight="1" x14ac:dyDescent="0.15">
      <c r="A28" s="203"/>
      <c r="B28" s="122" t="s">
        <v>126</v>
      </c>
      <c r="C28" s="187" t="s">
        <v>184</v>
      </c>
      <c r="D28" s="124" t="s">
        <v>127</v>
      </c>
      <c r="E28" s="128" t="s">
        <v>187</v>
      </c>
    </row>
    <row r="29" spans="1:5" ht="25.5" customHeight="1" x14ac:dyDescent="0.15">
      <c r="A29" s="203"/>
      <c r="B29" s="122" t="s">
        <v>128</v>
      </c>
      <c r="C29" s="187" t="s">
        <v>185</v>
      </c>
      <c r="D29" s="124" t="s">
        <v>129</v>
      </c>
      <c r="E29" s="128" t="s">
        <v>210</v>
      </c>
    </row>
    <row r="30" spans="1:5" ht="25.5" customHeight="1" thickBot="1" x14ac:dyDescent="0.2">
      <c r="A30" s="204"/>
      <c r="B30" s="129" t="s">
        <v>130</v>
      </c>
      <c r="C30" s="130" t="s">
        <v>186</v>
      </c>
      <c r="D30" s="131" t="s">
        <v>131</v>
      </c>
      <c r="E30" s="132" t="s">
        <v>220</v>
      </c>
    </row>
    <row r="31" spans="1:5" ht="25.5" customHeight="1" thickTop="1" x14ac:dyDescent="0.15">
      <c r="A31" s="202" t="s">
        <v>119</v>
      </c>
      <c r="B31" s="121" t="s">
        <v>120</v>
      </c>
      <c r="C31" s="198" t="s">
        <v>236</v>
      </c>
      <c r="D31" s="199"/>
      <c r="E31" s="200"/>
    </row>
    <row r="32" spans="1:5" ht="25.5" customHeight="1" x14ac:dyDescent="0.15">
      <c r="A32" s="203"/>
      <c r="B32" s="122" t="s">
        <v>121</v>
      </c>
      <c r="C32" s="123">
        <v>1900000</v>
      </c>
      <c r="D32" s="124" t="s">
        <v>122</v>
      </c>
      <c r="E32" s="125">
        <v>1800000</v>
      </c>
    </row>
    <row r="33" spans="1:5" ht="25.5" customHeight="1" x14ac:dyDescent="0.15">
      <c r="A33" s="203"/>
      <c r="B33" s="122" t="s">
        <v>123</v>
      </c>
      <c r="C33" s="126">
        <f>E32/C32*100%</f>
        <v>0.94736842105263153</v>
      </c>
      <c r="D33" s="124" t="s">
        <v>124</v>
      </c>
      <c r="E33" s="125">
        <v>1800000</v>
      </c>
    </row>
    <row r="34" spans="1:5" ht="25.5" customHeight="1" x14ac:dyDescent="0.15">
      <c r="A34" s="203"/>
      <c r="B34" s="122" t="s">
        <v>125</v>
      </c>
      <c r="C34" s="127" t="s">
        <v>209</v>
      </c>
      <c r="D34" s="124" t="s">
        <v>57</v>
      </c>
      <c r="E34" s="128" t="s">
        <v>231</v>
      </c>
    </row>
    <row r="35" spans="1:5" ht="25.5" customHeight="1" x14ac:dyDescent="0.15">
      <c r="A35" s="203"/>
      <c r="B35" s="122" t="s">
        <v>126</v>
      </c>
      <c r="C35" s="177" t="s">
        <v>184</v>
      </c>
      <c r="D35" s="124" t="s">
        <v>127</v>
      </c>
      <c r="E35" s="128" t="s">
        <v>230</v>
      </c>
    </row>
    <row r="36" spans="1:5" ht="25.5" customHeight="1" x14ac:dyDescent="0.15">
      <c r="A36" s="203"/>
      <c r="B36" s="122" t="s">
        <v>128</v>
      </c>
      <c r="C36" s="177" t="s">
        <v>185</v>
      </c>
      <c r="D36" s="124" t="s">
        <v>129</v>
      </c>
      <c r="E36" s="128" t="s">
        <v>63</v>
      </c>
    </row>
    <row r="37" spans="1:5" ht="25.5" customHeight="1" thickBot="1" x14ac:dyDescent="0.2">
      <c r="A37" s="204"/>
      <c r="B37" s="129" t="s">
        <v>130</v>
      </c>
      <c r="C37" s="130" t="s">
        <v>186</v>
      </c>
      <c r="D37" s="131" t="s">
        <v>131</v>
      </c>
      <c r="E37" s="132" t="s">
        <v>232</v>
      </c>
    </row>
    <row r="38" spans="1:5" ht="25.5" customHeight="1" thickTop="1" x14ac:dyDescent="0.15">
      <c r="A38" s="202" t="s">
        <v>119</v>
      </c>
      <c r="B38" s="121" t="s">
        <v>120</v>
      </c>
      <c r="C38" s="198" t="s">
        <v>240</v>
      </c>
      <c r="D38" s="199"/>
      <c r="E38" s="200"/>
    </row>
    <row r="39" spans="1:5" ht="25.5" customHeight="1" x14ac:dyDescent="0.15">
      <c r="A39" s="203"/>
      <c r="B39" s="122" t="s">
        <v>121</v>
      </c>
      <c r="C39" s="123">
        <v>3567800</v>
      </c>
      <c r="D39" s="124" t="s">
        <v>122</v>
      </c>
      <c r="E39" s="125">
        <v>3307800</v>
      </c>
    </row>
    <row r="40" spans="1:5" ht="25.5" customHeight="1" x14ac:dyDescent="0.15">
      <c r="A40" s="203"/>
      <c r="B40" s="122" t="s">
        <v>123</v>
      </c>
      <c r="C40" s="126">
        <f>E39/C39*100%</f>
        <v>0.92712595997533498</v>
      </c>
      <c r="D40" s="124" t="s">
        <v>124</v>
      </c>
      <c r="E40" s="125">
        <v>3307800</v>
      </c>
    </row>
    <row r="41" spans="1:5" ht="25.5" customHeight="1" x14ac:dyDescent="0.15">
      <c r="A41" s="203"/>
      <c r="B41" s="122" t="s">
        <v>125</v>
      </c>
      <c r="C41" s="127" t="s">
        <v>209</v>
      </c>
      <c r="D41" s="124" t="s">
        <v>57</v>
      </c>
      <c r="E41" s="128" t="s">
        <v>231</v>
      </c>
    </row>
    <row r="42" spans="1:5" ht="25.5" customHeight="1" x14ac:dyDescent="0.15">
      <c r="A42" s="203"/>
      <c r="B42" s="122" t="s">
        <v>126</v>
      </c>
      <c r="C42" s="177" t="s">
        <v>184</v>
      </c>
      <c r="D42" s="124" t="s">
        <v>127</v>
      </c>
      <c r="E42" s="128" t="s">
        <v>230</v>
      </c>
    </row>
    <row r="43" spans="1:5" ht="25.5" customHeight="1" x14ac:dyDescent="0.15">
      <c r="A43" s="203"/>
      <c r="B43" s="122" t="s">
        <v>128</v>
      </c>
      <c r="C43" s="177" t="s">
        <v>185</v>
      </c>
      <c r="D43" s="124" t="s">
        <v>129</v>
      </c>
      <c r="E43" s="128" t="s">
        <v>233</v>
      </c>
    </row>
    <row r="44" spans="1:5" ht="25.5" customHeight="1" thickBot="1" x14ac:dyDescent="0.2">
      <c r="A44" s="204"/>
      <c r="B44" s="129" t="s">
        <v>130</v>
      </c>
      <c r="C44" s="130" t="s">
        <v>186</v>
      </c>
      <c r="D44" s="131" t="s">
        <v>131</v>
      </c>
      <c r="E44" s="132" t="s">
        <v>234</v>
      </c>
    </row>
    <row r="45" spans="1:5" ht="14.25" thickTop="1" x14ac:dyDescent="0.15"/>
  </sheetData>
  <mergeCells count="12">
    <mergeCell ref="C3:E3"/>
    <mergeCell ref="A1:E1"/>
    <mergeCell ref="A38:A44"/>
    <mergeCell ref="C38:E38"/>
    <mergeCell ref="A10:A16"/>
    <mergeCell ref="C10:E10"/>
    <mergeCell ref="A17:A23"/>
    <mergeCell ref="C17:E17"/>
    <mergeCell ref="A31:A37"/>
    <mergeCell ref="C31:E31"/>
    <mergeCell ref="A24:A30"/>
    <mergeCell ref="C24:E2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workbookViewId="0">
      <selection activeCell="E16" sqref="E16:E17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201" t="s">
        <v>21</v>
      </c>
      <c r="B1" s="201"/>
      <c r="C1" s="201"/>
      <c r="D1" s="201"/>
      <c r="E1" s="201"/>
      <c r="F1" s="201"/>
    </row>
    <row r="2" spans="1:6" ht="25.5" customHeight="1" thickBot="1" x14ac:dyDescent="0.2">
      <c r="A2" s="7" t="s">
        <v>58</v>
      </c>
      <c r="B2" s="10"/>
      <c r="C2" s="11"/>
      <c r="D2" s="11"/>
      <c r="E2" s="8"/>
      <c r="F2" s="136" t="s">
        <v>145</v>
      </c>
    </row>
    <row r="3" spans="1:6" ht="25.5" customHeight="1" thickTop="1" x14ac:dyDescent="0.15">
      <c r="A3" s="133" t="s">
        <v>132</v>
      </c>
      <c r="B3" s="214" t="s">
        <v>207</v>
      </c>
      <c r="C3" s="214"/>
      <c r="D3" s="214"/>
      <c r="E3" s="214"/>
      <c r="F3" s="215"/>
    </row>
    <row r="4" spans="1:6" ht="25.5" customHeight="1" x14ac:dyDescent="0.15">
      <c r="A4" s="207" t="s">
        <v>133</v>
      </c>
      <c r="B4" s="208" t="s">
        <v>125</v>
      </c>
      <c r="C4" s="216" t="s">
        <v>57</v>
      </c>
      <c r="D4" s="185" t="s">
        <v>134</v>
      </c>
      <c r="E4" s="185" t="s">
        <v>124</v>
      </c>
      <c r="F4" s="186" t="s">
        <v>162</v>
      </c>
    </row>
    <row r="5" spans="1:6" ht="25.5" customHeight="1" x14ac:dyDescent="0.15">
      <c r="A5" s="207"/>
      <c r="B5" s="208"/>
      <c r="C5" s="217"/>
      <c r="D5" s="185" t="s">
        <v>135</v>
      </c>
      <c r="E5" s="185" t="s">
        <v>136</v>
      </c>
      <c r="F5" s="186" t="s">
        <v>137</v>
      </c>
    </row>
    <row r="6" spans="1:6" ht="25.5" customHeight="1" x14ac:dyDescent="0.15">
      <c r="A6" s="207"/>
      <c r="B6" s="218" t="s">
        <v>216</v>
      </c>
      <c r="C6" s="219" t="s">
        <v>217</v>
      </c>
      <c r="D6" s="221">
        <v>400000</v>
      </c>
      <c r="E6" s="222">
        <v>330000</v>
      </c>
      <c r="F6" s="223">
        <f>E6/D6*100%</f>
        <v>0.82499999999999996</v>
      </c>
    </row>
    <row r="7" spans="1:6" ht="25.5" customHeight="1" x14ac:dyDescent="0.15">
      <c r="A7" s="207"/>
      <c r="B7" s="218"/>
      <c r="C7" s="220"/>
      <c r="D7" s="221"/>
      <c r="E7" s="222"/>
      <c r="F7" s="223"/>
    </row>
    <row r="8" spans="1:6" ht="25.5" customHeight="1" x14ac:dyDescent="0.15">
      <c r="A8" s="207" t="s">
        <v>129</v>
      </c>
      <c r="B8" s="185" t="s">
        <v>138</v>
      </c>
      <c r="C8" s="185" t="s">
        <v>139</v>
      </c>
      <c r="D8" s="208" t="s">
        <v>140</v>
      </c>
      <c r="E8" s="208"/>
      <c r="F8" s="209"/>
    </row>
    <row r="9" spans="1:6" ht="25.5" customHeight="1" x14ac:dyDescent="0.15">
      <c r="A9" s="207"/>
      <c r="B9" s="187" t="s">
        <v>210</v>
      </c>
      <c r="C9" s="188" t="s">
        <v>227</v>
      </c>
      <c r="D9" s="210" t="s">
        <v>220</v>
      </c>
      <c r="E9" s="210"/>
      <c r="F9" s="211"/>
    </row>
    <row r="10" spans="1:6" ht="25.5" customHeight="1" x14ac:dyDescent="0.15">
      <c r="A10" s="184" t="s">
        <v>141</v>
      </c>
      <c r="B10" s="212" t="s">
        <v>142</v>
      </c>
      <c r="C10" s="212"/>
      <c r="D10" s="212"/>
      <c r="E10" s="212"/>
      <c r="F10" s="213"/>
    </row>
    <row r="11" spans="1:6" ht="25.5" customHeight="1" x14ac:dyDescent="0.15">
      <c r="A11" s="184" t="s">
        <v>143</v>
      </c>
      <c r="B11" s="212" t="s">
        <v>58</v>
      </c>
      <c r="C11" s="212"/>
      <c r="D11" s="212"/>
      <c r="E11" s="212"/>
      <c r="F11" s="213"/>
    </row>
    <row r="12" spans="1:6" ht="25.5" customHeight="1" thickBot="1" x14ac:dyDescent="0.2">
      <c r="A12" s="134" t="s">
        <v>144</v>
      </c>
      <c r="B12" s="205"/>
      <c r="C12" s="205"/>
      <c r="D12" s="205"/>
      <c r="E12" s="205"/>
      <c r="F12" s="206"/>
    </row>
    <row r="13" spans="1:6" ht="25.5" customHeight="1" thickTop="1" x14ac:dyDescent="0.15">
      <c r="A13" s="133" t="s">
        <v>132</v>
      </c>
      <c r="B13" s="214" t="s">
        <v>208</v>
      </c>
      <c r="C13" s="214"/>
      <c r="D13" s="214"/>
      <c r="E13" s="214"/>
      <c r="F13" s="215"/>
    </row>
    <row r="14" spans="1:6" ht="25.5" customHeight="1" x14ac:dyDescent="0.15">
      <c r="A14" s="207" t="s">
        <v>133</v>
      </c>
      <c r="B14" s="208" t="s">
        <v>125</v>
      </c>
      <c r="C14" s="216" t="s">
        <v>57</v>
      </c>
      <c r="D14" s="185" t="s">
        <v>134</v>
      </c>
      <c r="E14" s="185" t="s">
        <v>124</v>
      </c>
      <c r="F14" s="186" t="s">
        <v>162</v>
      </c>
    </row>
    <row r="15" spans="1:6" ht="25.5" customHeight="1" x14ac:dyDescent="0.15">
      <c r="A15" s="207"/>
      <c r="B15" s="208"/>
      <c r="C15" s="217"/>
      <c r="D15" s="185" t="s">
        <v>135</v>
      </c>
      <c r="E15" s="185" t="s">
        <v>136</v>
      </c>
      <c r="F15" s="186" t="s">
        <v>137</v>
      </c>
    </row>
    <row r="16" spans="1:6" ht="25.5" customHeight="1" x14ac:dyDescent="0.15">
      <c r="A16" s="207"/>
      <c r="B16" s="218" t="s">
        <v>214</v>
      </c>
      <c r="C16" s="219" t="s">
        <v>228</v>
      </c>
      <c r="D16" s="221">
        <v>850000</v>
      </c>
      <c r="E16" s="222">
        <v>795400</v>
      </c>
      <c r="F16" s="223">
        <f>E16/D16*100%</f>
        <v>0.93576470588235294</v>
      </c>
    </row>
    <row r="17" spans="1:6" ht="25.5" customHeight="1" x14ac:dyDescent="0.15">
      <c r="A17" s="207"/>
      <c r="B17" s="218"/>
      <c r="C17" s="220"/>
      <c r="D17" s="221"/>
      <c r="E17" s="222"/>
      <c r="F17" s="223"/>
    </row>
    <row r="18" spans="1:6" ht="25.5" customHeight="1" x14ac:dyDescent="0.15">
      <c r="A18" s="207" t="s">
        <v>129</v>
      </c>
      <c r="B18" s="185" t="s">
        <v>138</v>
      </c>
      <c r="C18" s="185" t="s">
        <v>139</v>
      </c>
      <c r="D18" s="208" t="s">
        <v>140</v>
      </c>
      <c r="E18" s="208"/>
      <c r="F18" s="209"/>
    </row>
    <row r="19" spans="1:6" ht="25.5" customHeight="1" x14ac:dyDescent="0.15">
      <c r="A19" s="207"/>
      <c r="B19" s="187" t="s">
        <v>211</v>
      </c>
      <c r="C19" s="188" t="s">
        <v>242</v>
      </c>
      <c r="D19" s="210" t="s">
        <v>229</v>
      </c>
      <c r="E19" s="210"/>
      <c r="F19" s="211"/>
    </row>
    <row r="20" spans="1:6" ht="25.5" customHeight="1" x14ac:dyDescent="0.15">
      <c r="A20" s="184" t="s">
        <v>141</v>
      </c>
      <c r="B20" s="212" t="s">
        <v>142</v>
      </c>
      <c r="C20" s="212"/>
      <c r="D20" s="212"/>
      <c r="E20" s="212"/>
      <c r="F20" s="213"/>
    </row>
    <row r="21" spans="1:6" ht="25.5" customHeight="1" x14ac:dyDescent="0.15">
      <c r="A21" s="184" t="s">
        <v>143</v>
      </c>
      <c r="B21" s="212" t="s">
        <v>58</v>
      </c>
      <c r="C21" s="212"/>
      <c r="D21" s="212"/>
      <c r="E21" s="212"/>
      <c r="F21" s="213"/>
    </row>
    <row r="22" spans="1:6" ht="25.5" customHeight="1" thickBot="1" x14ac:dyDescent="0.2">
      <c r="A22" s="134" t="s">
        <v>144</v>
      </c>
      <c r="B22" s="205"/>
      <c r="C22" s="205"/>
      <c r="D22" s="205"/>
      <c r="E22" s="205"/>
      <c r="F22" s="206"/>
    </row>
    <row r="23" spans="1:6" ht="25.5" customHeight="1" thickTop="1" x14ac:dyDescent="0.15">
      <c r="A23" s="133" t="s">
        <v>132</v>
      </c>
      <c r="B23" s="214" t="s">
        <v>200</v>
      </c>
      <c r="C23" s="214"/>
      <c r="D23" s="214"/>
      <c r="E23" s="214"/>
      <c r="F23" s="215"/>
    </row>
    <row r="24" spans="1:6" ht="25.5" customHeight="1" x14ac:dyDescent="0.15">
      <c r="A24" s="207" t="s">
        <v>133</v>
      </c>
      <c r="B24" s="208" t="s">
        <v>125</v>
      </c>
      <c r="C24" s="216" t="s">
        <v>57</v>
      </c>
      <c r="D24" s="185" t="s">
        <v>134</v>
      </c>
      <c r="E24" s="185" t="s">
        <v>124</v>
      </c>
      <c r="F24" s="186" t="s">
        <v>162</v>
      </c>
    </row>
    <row r="25" spans="1:6" ht="25.5" customHeight="1" x14ac:dyDescent="0.15">
      <c r="A25" s="207"/>
      <c r="B25" s="208"/>
      <c r="C25" s="217"/>
      <c r="D25" s="185" t="s">
        <v>135</v>
      </c>
      <c r="E25" s="185" t="s">
        <v>136</v>
      </c>
      <c r="F25" s="186" t="s">
        <v>137</v>
      </c>
    </row>
    <row r="26" spans="1:6" ht="25.5" customHeight="1" x14ac:dyDescent="0.15">
      <c r="A26" s="207"/>
      <c r="B26" s="218" t="s">
        <v>221</v>
      </c>
      <c r="C26" s="219" t="s">
        <v>222</v>
      </c>
      <c r="D26" s="221">
        <v>1760000</v>
      </c>
      <c r="E26" s="222">
        <v>1760000</v>
      </c>
      <c r="F26" s="223">
        <f>E26/D26*100%</f>
        <v>1</v>
      </c>
    </row>
    <row r="27" spans="1:6" ht="25.5" customHeight="1" x14ac:dyDescent="0.15">
      <c r="A27" s="207"/>
      <c r="B27" s="218"/>
      <c r="C27" s="220"/>
      <c r="D27" s="221"/>
      <c r="E27" s="222"/>
      <c r="F27" s="223"/>
    </row>
    <row r="28" spans="1:6" ht="25.5" customHeight="1" x14ac:dyDescent="0.15">
      <c r="A28" s="207" t="s">
        <v>129</v>
      </c>
      <c r="B28" s="185" t="s">
        <v>138</v>
      </c>
      <c r="C28" s="185" t="s">
        <v>139</v>
      </c>
      <c r="D28" s="208" t="s">
        <v>140</v>
      </c>
      <c r="E28" s="208"/>
      <c r="F28" s="209"/>
    </row>
    <row r="29" spans="1:6" ht="25.5" customHeight="1" x14ac:dyDescent="0.15">
      <c r="A29" s="207"/>
      <c r="B29" s="187" t="s">
        <v>223</v>
      </c>
      <c r="C29" s="188" t="s">
        <v>243</v>
      </c>
      <c r="D29" s="210" t="s">
        <v>224</v>
      </c>
      <c r="E29" s="210"/>
      <c r="F29" s="211"/>
    </row>
    <row r="30" spans="1:6" ht="25.5" customHeight="1" x14ac:dyDescent="0.15">
      <c r="A30" s="184" t="s">
        <v>141</v>
      </c>
      <c r="B30" s="212" t="s">
        <v>142</v>
      </c>
      <c r="C30" s="212"/>
      <c r="D30" s="212"/>
      <c r="E30" s="212"/>
      <c r="F30" s="213"/>
    </row>
    <row r="31" spans="1:6" ht="25.5" customHeight="1" x14ac:dyDescent="0.15">
      <c r="A31" s="184" t="s">
        <v>143</v>
      </c>
      <c r="B31" s="212" t="s">
        <v>58</v>
      </c>
      <c r="C31" s="212"/>
      <c r="D31" s="212"/>
      <c r="E31" s="212"/>
      <c r="F31" s="213"/>
    </row>
    <row r="32" spans="1:6" ht="25.5" customHeight="1" thickBot="1" x14ac:dyDescent="0.2">
      <c r="A32" s="134" t="s">
        <v>144</v>
      </c>
      <c r="B32" s="205"/>
      <c r="C32" s="205"/>
      <c r="D32" s="205"/>
      <c r="E32" s="205"/>
      <c r="F32" s="206"/>
    </row>
    <row r="33" spans="1:6" ht="25.5" customHeight="1" thickTop="1" x14ac:dyDescent="0.15">
      <c r="A33" s="133" t="s">
        <v>132</v>
      </c>
      <c r="B33" s="214" t="s">
        <v>206</v>
      </c>
      <c r="C33" s="214"/>
      <c r="D33" s="214"/>
      <c r="E33" s="214"/>
      <c r="F33" s="215"/>
    </row>
    <row r="34" spans="1:6" ht="25.5" customHeight="1" x14ac:dyDescent="0.15">
      <c r="A34" s="207" t="s">
        <v>133</v>
      </c>
      <c r="B34" s="208" t="s">
        <v>125</v>
      </c>
      <c r="C34" s="216" t="s">
        <v>57</v>
      </c>
      <c r="D34" s="185" t="s">
        <v>134</v>
      </c>
      <c r="E34" s="185" t="s">
        <v>124</v>
      </c>
      <c r="F34" s="186" t="s">
        <v>162</v>
      </c>
    </row>
    <row r="35" spans="1:6" ht="25.5" customHeight="1" x14ac:dyDescent="0.15">
      <c r="A35" s="207"/>
      <c r="B35" s="208"/>
      <c r="C35" s="217"/>
      <c r="D35" s="185" t="s">
        <v>135</v>
      </c>
      <c r="E35" s="185" t="s">
        <v>136</v>
      </c>
      <c r="F35" s="186" t="s">
        <v>137</v>
      </c>
    </row>
    <row r="36" spans="1:6" ht="25.5" customHeight="1" x14ac:dyDescent="0.15">
      <c r="A36" s="207"/>
      <c r="B36" s="218" t="s">
        <v>225</v>
      </c>
      <c r="C36" s="219" t="s">
        <v>226</v>
      </c>
      <c r="D36" s="221">
        <v>450000</v>
      </c>
      <c r="E36" s="222">
        <v>400000</v>
      </c>
      <c r="F36" s="223">
        <f>E36/D36*100%</f>
        <v>0.88888888888888884</v>
      </c>
    </row>
    <row r="37" spans="1:6" ht="25.5" customHeight="1" x14ac:dyDescent="0.15">
      <c r="A37" s="207"/>
      <c r="B37" s="218"/>
      <c r="C37" s="220"/>
      <c r="D37" s="221"/>
      <c r="E37" s="222"/>
      <c r="F37" s="223"/>
    </row>
    <row r="38" spans="1:6" ht="25.5" customHeight="1" x14ac:dyDescent="0.15">
      <c r="A38" s="207" t="s">
        <v>129</v>
      </c>
      <c r="B38" s="185" t="s">
        <v>138</v>
      </c>
      <c r="C38" s="185" t="s">
        <v>139</v>
      </c>
      <c r="D38" s="208" t="s">
        <v>140</v>
      </c>
      <c r="E38" s="208"/>
      <c r="F38" s="209"/>
    </row>
    <row r="39" spans="1:6" ht="25.5" customHeight="1" x14ac:dyDescent="0.15">
      <c r="A39" s="207"/>
      <c r="B39" s="187" t="s">
        <v>210</v>
      </c>
      <c r="C39" s="188" t="s">
        <v>227</v>
      </c>
      <c r="D39" s="210" t="s">
        <v>220</v>
      </c>
      <c r="E39" s="210"/>
      <c r="F39" s="211"/>
    </row>
    <row r="40" spans="1:6" ht="25.5" customHeight="1" x14ac:dyDescent="0.15">
      <c r="A40" s="184" t="s">
        <v>141</v>
      </c>
      <c r="B40" s="212" t="s">
        <v>142</v>
      </c>
      <c r="C40" s="212"/>
      <c r="D40" s="212"/>
      <c r="E40" s="212"/>
      <c r="F40" s="213"/>
    </row>
    <row r="41" spans="1:6" ht="25.5" customHeight="1" x14ac:dyDescent="0.15">
      <c r="A41" s="184" t="s">
        <v>143</v>
      </c>
      <c r="B41" s="212" t="s">
        <v>58</v>
      </c>
      <c r="C41" s="212"/>
      <c r="D41" s="212"/>
      <c r="E41" s="212"/>
      <c r="F41" s="213"/>
    </row>
    <row r="42" spans="1:6" ht="25.5" customHeight="1" thickBot="1" x14ac:dyDescent="0.2">
      <c r="A42" s="134" t="s">
        <v>144</v>
      </c>
      <c r="B42" s="205"/>
      <c r="C42" s="205"/>
      <c r="D42" s="205"/>
      <c r="E42" s="205"/>
      <c r="F42" s="206"/>
    </row>
    <row r="43" spans="1:6" ht="25.5" customHeight="1" thickTop="1" x14ac:dyDescent="0.15">
      <c r="A43" s="133" t="s">
        <v>132</v>
      </c>
      <c r="B43" s="214" t="s">
        <v>236</v>
      </c>
      <c r="C43" s="214"/>
      <c r="D43" s="214"/>
      <c r="E43" s="214"/>
      <c r="F43" s="215"/>
    </row>
    <row r="44" spans="1:6" ht="25.5" customHeight="1" x14ac:dyDescent="0.15">
      <c r="A44" s="207" t="s">
        <v>133</v>
      </c>
      <c r="B44" s="208" t="s">
        <v>125</v>
      </c>
      <c r="C44" s="216" t="s">
        <v>57</v>
      </c>
      <c r="D44" s="185" t="s">
        <v>134</v>
      </c>
      <c r="E44" s="185" t="s">
        <v>124</v>
      </c>
      <c r="F44" s="186" t="s">
        <v>162</v>
      </c>
    </row>
    <row r="45" spans="1:6" ht="25.5" customHeight="1" x14ac:dyDescent="0.15">
      <c r="A45" s="207"/>
      <c r="B45" s="208"/>
      <c r="C45" s="217"/>
      <c r="D45" s="185" t="s">
        <v>135</v>
      </c>
      <c r="E45" s="185" t="s">
        <v>136</v>
      </c>
      <c r="F45" s="186" t="s">
        <v>137</v>
      </c>
    </row>
    <row r="46" spans="1:6" ht="25.5" customHeight="1" x14ac:dyDescent="0.15">
      <c r="A46" s="207"/>
      <c r="B46" s="218" t="s">
        <v>237</v>
      </c>
      <c r="C46" s="219" t="s">
        <v>259</v>
      </c>
      <c r="D46" s="221">
        <v>1900000</v>
      </c>
      <c r="E46" s="222">
        <v>1800000</v>
      </c>
      <c r="F46" s="223">
        <f>E46/D46*100%</f>
        <v>0.94736842105263153</v>
      </c>
    </row>
    <row r="47" spans="1:6" ht="25.5" customHeight="1" x14ac:dyDescent="0.15">
      <c r="A47" s="207"/>
      <c r="B47" s="218"/>
      <c r="C47" s="220"/>
      <c r="D47" s="221"/>
      <c r="E47" s="222"/>
      <c r="F47" s="223"/>
    </row>
    <row r="48" spans="1:6" ht="25.5" customHeight="1" x14ac:dyDescent="0.15">
      <c r="A48" s="207" t="s">
        <v>129</v>
      </c>
      <c r="B48" s="185" t="s">
        <v>138</v>
      </c>
      <c r="C48" s="185" t="s">
        <v>139</v>
      </c>
      <c r="D48" s="208" t="s">
        <v>140</v>
      </c>
      <c r="E48" s="208"/>
      <c r="F48" s="209"/>
    </row>
    <row r="49" spans="1:6" ht="25.5" customHeight="1" x14ac:dyDescent="0.15">
      <c r="A49" s="207"/>
      <c r="B49" s="190" t="s">
        <v>63</v>
      </c>
      <c r="C49" s="191" t="s">
        <v>241</v>
      </c>
      <c r="D49" s="210" t="s">
        <v>238</v>
      </c>
      <c r="E49" s="210"/>
      <c r="F49" s="211"/>
    </row>
    <row r="50" spans="1:6" ht="25.5" customHeight="1" x14ac:dyDescent="0.15">
      <c r="A50" s="184" t="s">
        <v>141</v>
      </c>
      <c r="B50" s="212" t="s">
        <v>142</v>
      </c>
      <c r="C50" s="212"/>
      <c r="D50" s="212"/>
      <c r="E50" s="212"/>
      <c r="F50" s="213"/>
    </row>
    <row r="51" spans="1:6" ht="25.5" customHeight="1" x14ac:dyDescent="0.15">
      <c r="A51" s="184" t="s">
        <v>143</v>
      </c>
      <c r="B51" s="212" t="s">
        <v>58</v>
      </c>
      <c r="C51" s="212"/>
      <c r="D51" s="212"/>
      <c r="E51" s="212"/>
      <c r="F51" s="213"/>
    </row>
    <row r="52" spans="1:6" ht="25.5" customHeight="1" thickBot="1" x14ac:dyDescent="0.2">
      <c r="A52" s="134" t="s">
        <v>144</v>
      </c>
      <c r="B52" s="205"/>
      <c r="C52" s="205"/>
      <c r="D52" s="205"/>
      <c r="E52" s="205"/>
      <c r="F52" s="206"/>
    </row>
    <row r="53" spans="1:6" ht="25.5" customHeight="1" thickTop="1" x14ac:dyDescent="0.15">
      <c r="A53" s="133" t="s">
        <v>132</v>
      </c>
      <c r="B53" s="214" t="s">
        <v>240</v>
      </c>
      <c r="C53" s="214"/>
      <c r="D53" s="214"/>
      <c r="E53" s="214"/>
      <c r="F53" s="215"/>
    </row>
    <row r="54" spans="1:6" ht="25.5" customHeight="1" x14ac:dyDescent="0.15">
      <c r="A54" s="207" t="s">
        <v>133</v>
      </c>
      <c r="B54" s="208" t="s">
        <v>125</v>
      </c>
      <c r="C54" s="216" t="s">
        <v>57</v>
      </c>
      <c r="D54" s="185" t="s">
        <v>134</v>
      </c>
      <c r="E54" s="185" t="s">
        <v>124</v>
      </c>
      <c r="F54" s="186" t="s">
        <v>162</v>
      </c>
    </row>
    <row r="55" spans="1:6" ht="25.5" customHeight="1" x14ac:dyDescent="0.15">
      <c r="A55" s="207"/>
      <c r="B55" s="208"/>
      <c r="C55" s="217"/>
      <c r="D55" s="185" t="s">
        <v>135</v>
      </c>
      <c r="E55" s="185" t="s">
        <v>136</v>
      </c>
      <c r="F55" s="186" t="s">
        <v>137</v>
      </c>
    </row>
    <row r="56" spans="1:6" ht="25.5" customHeight="1" x14ac:dyDescent="0.15">
      <c r="A56" s="207"/>
      <c r="B56" s="218" t="s">
        <v>237</v>
      </c>
      <c r="C56" s="219" t="s">
        <v>259</v>
      </c>
      <c r="D56" s="221">
        <v>3567800</v>
      </c>
      <c r="E56" s="222">
        <v>3307800</v>
      </c>
      <c r="F56" s="223">
        <f>E56/D56*100%</f>
        <v>0.92712595997533498</v>
      </c>
    </row>
    <row r="57" spans="1:6" ht="25.5" customHeight="1" x14ac:dyDescent="0.15">
      <c r="A57" s="207"/>
      <c r="B57" s="218"/>
      <c r="C57" s="220"/>
      <c r="D57" s="221"/>
      <c r="E57" s="222"/>
      <c r="F57" s="223"/>
    </row>
    <row r="58" spans="1:6" ht="25.5" customHeight="1" x14ac:dyDescent="0.15">
      <c r="A58" s="207" t="s">
        <v>129</v>
      </c>
      <c r="B58" s="185" t="s">
        <v>138</v>
      </c>
      <c r="C58" s="185" t="s">
        <v>139</v>
      </c>
      <c r="D58" s="208" t="s">
        <v>140</v>
      </c>
      <c r="E58" s="208"/>
      <c r="F58" s="209"/>
    </row>
    <row r="59" spans="1:6" ht="25.5" customHeight="1" x14ac:dyDescent="0.15">
      <c r="A59" s="207"/>
      <c r="B59" s="190" t="s">
        <v>233</v>
      </c>
      <c r="C59" s="191" t="s">
        <v>235</v>
      </c>
      <c r="D59" s="210" t="s">
        <v>239</v>
      </c>
      <c r="E59" s="210"/>
      <c r="F59" s="211"/>
    </row>
    <row r="60" spans="1:6" ht="25.5" customHeight="1" x14ac:dyDescent="0.15">
      <c r="A60" s="184" t="s">
        <v>141</v>
      </c>
      <c r="B60" s="212" t="s">
        <v>142</v>
      </c>
      <c r="C60" s="212"/>
      <c r="D60" s="212"/>
      <c r="E60" s="212"/>
      <c r="F60" s="213"/>
    </row>
    <row r="61" spans="1:6" ht="25.5" customHeight="1" x14ac:dyDescent="0.15">
      <c r="A61" s="184" t="s">
        <v>143</v>
      </c>
      <c r="B61" s="212" t="s">
        <v>58</v>
      </c>
      <c r="C61" s="212"/>
      <c r="D61" s="212"/>
      <c r="E61" s="212"/>
      <c r="F61" s="213"/>
    </row>
    <row r="62" spans="1:6" ht="25.5" customHeight="1" thickBot="1" x14ac:dyDescent="0.2">
      <c r="A62" s="134" t="s">
        <v>144</v>
      </c>
      <c r="B62" s="205"/>
      <c r="C62" s="205"/>
      <c r="D62" s="205"/>
      <c r="E62" s="205"/>
      <c r="F62" s="206"/>
    </row>
    <row r="63" spans="1:6" ht="14.25" thickTop="1" x14ac:dyDescent="0.15"/>
  </sheetData>
  <mergeCells count="91">
    <mergeCell ref="B32:F32"/>
    <mergeCell ref="A34:A37"/>
    <mergeCell ref="B34:B35"/>
    <mergeCell ref="C34:C35"/>
    <mergeCell ref="B36:B37"/>
    <mergeCell ref="C36:C37"/>
    <mergeCell ref="D36:D37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D8:F8"/>
    <mergeCell ref="D9:F9"/>
    <mergeCell ref="B10:F10"/>
    <mergeCell ref="B11:F11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44:A47"/>
    <mergeCell ref="B44:B45"/>
    <mergeCell ref="C44:C45"/>
    <mergeCell ref="B46:B47"/>
    <mergeCell ref="C46:C47"/>
    <mergeCell ref="A48:A49"/>
    <mergeCell ref="D48:F48"/>
    <mergeCell ref="D49:F49"/>
    <mergeCell ref="B50:F50"/>
    <mergeCell ref="B51:F51"/>
    <mergeCell ref="B52:F52"/>
    <mergeCell ref="D38:F38"/>
    <mergeCell ref="B40:F40"/>
    <mergeCell ref="B41:F41"/>
    <mergeCell ref="B33:F33"/>
    <mergeCell ref="B43:F43"/>
    <mergeCell ref="D46:D47"/>
    <mergeCell ref="E46:E47"/>
    <mergeCell ref="F46:F47"/>
    <mergeCell ref="E36:E37"/>
    <mergeCell ref="F36:F37"/>
    <mergeCell ref="A38:A39"/>
    <mergeCell ref="D39:F39"/>
    <mergeCell ref="B42:F4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62:F62"/>
    <mergeCell ref="A58:A59"/>
    <mergeCell ref="D58:F58"/>
    <mergeCell ref="D59:F59"/>
    <mergeCell ref="B60:F60"/>
    <mergeCell ref="B61:F6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2019-02-07T07:33:09Z</cp:lastPrinted>
  <dcterms:created xsi:type="dcterms:W3CDTF">2014-01-20T06:24:27Z</dcterms:created>
  <dcterms:modified xsi:type="dcterms:W3CDTF">2019-08-12T02:09:54Z</dcterms:modified>
</cp:coreProperties>
</file>