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야탑청소년수련관\계약\발주계획\2022년 계약현황공개\"/>
    </mc:Choice>
  </mc:AlternateContent>
  <bookViews>
    <workbookView xWindow="0" yWindow="0" windowWidth="28770" windowHeight="5400" tabRatio="707" firstSheet="2" activeTab="6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5" hidden="1">대금지급현황!$A$3:$O$3</definedName>
    <definedName name="_xlnm._FilterDatabase" localSheetId="1" hidden="1">용역발주계획!$A$3:$L$9</definedName>
    <definedName name="_xlnm._FilterDatabase" localSheetId="6" hidden="1">준공검사현황!$A$3:$M$3</definedName>
  </definedNames>
  <calcPr calcId="162913"/>
</workbook>
</file>

<file path=xl/calcChain.xml><?xml version="1.0" encoding="utf-8"?>
<calcChain xmlns="http://schemas.openxmlformats.org/spreadsheetml/2006/main">
  <c r="H15" i="6" l="1"/>
  <c r="H5" i="6" l="1"/>
  <c r="H6" i="6"/>
  <c r="H7" i="6"/>
  <c r="H8" i="6"/>
  <c r="H9" i="6"/>
  <c r="H10" i="6"/>
  <c r="H11" i="6"/>
  <c r="H12" i="6"/>
  <c r="H13" i="6"/>
  <c r="H14" i="6"/>
  <c r="H4" i="6"/>
  <c r="K133" i="6" l="1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53" i="6"/>
  <c r="K154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M24" i="4" l="1"/>
  <c r="P24" i="4"/>
  <c r="K100" i="6" l="1"/>
  <c r="K106" i="6"/>
  <c r="K109" i="6"/>
  <c r="K110" i="6"/>
  <c r="K113" i="6"/>
  <c r="K114" i="6"/>
  <c r="K115" i="6"/>
  <c r="K117" i="6"/>
  <c r="K118" i="6"/>
  <c r="K90" i="6" l="1"/>
  <c r="K91" i="6"/>
  <c r="K92" i="6"/>
  <c r="K93" i="6"/>
  <c r="K94" i="6"/>
  <c r="K95" i="6"/>
  <c r="K96" i="6"/>
  <c r="K97" i="6"/>
  <c r="K98" i="6"/>
  <c r="K99" i="6"/>
  <c r="K80" i="6" l="1"/>
  <c r="K81" i="6"/>
  <c r="K82" i="6"/>
  <c r="K83" i="6"/>
  <c r="K84" i="6"/>
  <c r="K85" i="6"/>
  <c r="K86" i="6"/>
  <c r="K87" i="6"/>
  <c r="K88" i="6"/>
  <c r="K89" i="6"/>
  <c r="K78" i="6" l="1"/>
  <c r="K77" i="6"/>
  <c r="K76" i="6"/>
  <c r="K75" i="6"/>
  <c r="K74" i="6"/>
  <c r="K73" i="6"/>
  <c r="K67" i="6" l="1"/>
  <c r="K68" i="6"/>
  <c r="K69" i="6"/>
  <c r="K70" i="6"/>
  <c r="K71" i="6"/>
  <c r="K72" i="6"/>
  <c r="K61" i="6" l="1"/>
  <c r="K62" i="6"/>
  <c r="K63" i="6"/>
  <c r="K64" i="6"/>
  <c r="K65" i="6"/>
  <c r="K66" i="6"/>
  <c r="K79" i="6"/>
  <c r="K50" i="6" l="1"/>
  <c r="K51" i="6"/>
  <c r="K52" i="6"/>
  <c r="K53" i="6"/>
  <c r="K54" i="6"/>
  <c r="K55" i="6"/>
  <c r="K56" i="6"/>
  <c r="K57" i="6"/>
  <c r="K58" i="6"/>
  <c r="K59" i="6"/>
  <c r="K60" i="6"/>
  <c r="K44" i="6" l="1"/>
  <c r="K49" i="6" l="1"/>
  <c r="K41" i="6"/>
  <c r="K42" i="6"/>
  <c r="K43" i="6"/>
  <c r="K45" i="6"/>
  <c r="K46" i="6"/>
  <c r="K47" i="6"/>
  <c r="K48" i="6"/>
  <c r="K30" i="6" l="1"/>
  <c r="K31" i="6"/>
  <c r="K32" i="6"/>
  <c r="K33" i="6"/>
  <c r="K34" i="6"/>
  <c r="K35" i="6"/>
  <c r="K36" i="6"/>
  <c r="K37" i="6"/>
  <c r="K38" i="6"/>
  <c r="K39" i="6"/>
  <c r="K40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J105" authorId="0" shapeId="0">
      <text>
        <r>
          <rPr>
            <sz val="9"/>
            <color indexed="81"/>
            <rFont val="Tahoma"/>
            <family val="2"/>
          </rPr>
          <t xml:space="preserve">
  2022. 10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</commentList>
</comments>
</file>

<file path=xl/sharedStrings.xml><?xml version="1.0" encoding="utf-8"?>
<sst xmlns="http://schemas.openxmlformats.org/spreadsheetml/2006/main" count="468" uniqueCount="211">
  <si>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</si>
  <si>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</si>
  <si>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</si>
  <si>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</si>
  <si>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</si>
  <si>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</si>
  <si>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</si>
  <si>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</si>
  <si>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</si>
  <si>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</si>
  <si>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</si>
  <si>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</si>
  <si>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</si>
  <si>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</si>
  <si>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</si>
  <si>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</si>
  <si>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</si>
  <si>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</si>
  <si>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</si>
  <si>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</si>
  <si>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</si>
  <si>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</si>
  <si>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</si>
  <si>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</si>
  <si>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</si>
  <si>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</si>
  <si>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</si>
  <si>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</si>
  <si>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</si>
  <si>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</si>
  <si>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</si>
  <si>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</si>
  <si>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</si>
  <si>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</si>
  <si>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</si>
  <si>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</si>
  <si>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</si>
  <si>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</si>
  <si>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</si>
  <si>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</si>
  <si>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</si>
  <si>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</si>
  <si>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</si>
  <si>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</si>
  <si>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</si>
  <si>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</si>
  <si>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</si>
  <si>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</si>
  <si>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</si>
  <si>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</si>
  <si>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</si>
  <si>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</si>
  <si>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</si>
  <si>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</si>
  <si>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</si>
  <si>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</si>
  <si>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</si>
  <si>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</si>
  <si>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</si>
  <si>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</si>
  <si>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</si>
  <si>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</si>
  <si>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</si>
  <si>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</si>
  <si>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</si>
  <si>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</si>
  <si>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</si>
  <si>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</si>
  <si>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</si>
  <si>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</si>
  <si>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</si>
  <si>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</si>
  <si>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</si>
  <si>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</si>
  <si>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</si>
  <si>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</si>
  <si>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</si>
  <si>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</si>
  <si>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</si>
  <si>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</si>
  <si>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</si>
  <si>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</si>
  <si>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</si>
  <si>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</si>
  <si>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</si>
  <si>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</si>
  <si>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</si>
  <si>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</si>
  <si>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</si>
  <si>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</si>
  <si>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</si>
  <si>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</si>
  <si>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</si>
  <si>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신도종합서비스</t>
  </si>
  <si>
    <t>㈜케이티</t>
  </si>
  <si>
    <t>후퍼㈜</t>
  </si>
  <si>
    <t>㈜가비아</t>
  </si>
  <si>
    <t>노무법인 로고스</t>
  </si>
  <si>
    <t>경기남부법률사무소</t>
  </si>
  <si>
    <t>에스케이매직㈜</t>
  </si>
  <si>
    <t>(사)대한산업안전협회 성남지회</t>
  </si>
  <si>
    <t>-이하빈칸-</t>
    <phoneticPr fontId="2" type="noConversion"/>
  </si>
  <si>
    <t>㈜펄슨텔</t>
  </si>
  <si>
    <t>완료</t>
    <phoneticPr fontId="2" type="noConversion"/>
  </si>
  <si>
    <t>지방계약법 시행령 제25조제1항제5호</t>
  </si>
  <si>
    <t>완료</t>
    <phoneticPr fontId="2" type="noConversion"/>
  </si>
  <si>
    <t>경영지원팀</t>
  </si>
  <si>
    <t>사업지원실</t>
  </si>
  <si>
    <t>2022년 업무용 복합기 임차</t>
  </si>
  <si>
    <t>2022년 실시간 통합 설문조사 플랫폼 서비스 신청</t>
  </si>
  <si>
    <t>2022년 웹 메일 호스팅 운영</t>
  </si>
  <si>
    <t>주식회사 미소아이티</t>
  </si>
  <si>
    <t>인력개발팀</t>
  </si>
  <si>
    <t>-해당사항없음-</t>
    <phoneticPr fontId="2" type="noConversion"/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</si>
  <si>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</si>
  <si>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</si>
  <si>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</si>
  <si>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</si>
  <si>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</si>
  <si>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</si>
  <si>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</si>
  <si>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</si>
  <si>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2022년 노무자문계약</t>
  </si>
  <si>
    <t>시설물 위탁운영(렌탈) 3차 계약</t>
  </si>
  <si>
    <t>2022년도 안전관리 기술지도</t>
  </si>
  <si>
    <t>개인성과평가 운영 위탁</t>
  </si>
  <si>
    <t>진일회계법인</t>
  </si>
  <si>
    <t>-이하빈칸-</t>
    <phoneticPr fontId="2" type="noConversion"/>
  </si>
  <si>
    <t>-이하빈칸-</t>
    <phoneticPr fontId="2" type="noConversion"/>
  </si>
  <si>
    <t>완료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</si>
  <si>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</si>
  <si>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</si>
  <si>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</si>
  <si>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</si>
  <si>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</si>
  <si>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</si>
  <si>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</si>
  <si>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성남시청소년재단 분당야탑청소년수련관</t>
    <phoneticPr fontId="2" type="noConversion"/>
  </si>
  <si>
    <t>분당야탑청소년수련관</t>
    <phoneticPr fontId="25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</si>
  <si>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</si>
  <si>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</si>
  <si>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계약현황</t>
    <phoneticPr fontId="2" type="noConversion"/>
  </si>
  <si>
    <t>최초계약금액</t>
    <phoneticPr fontId="2" type="noConversion"/>
  </si>
  <si>
    <t>수의</t>
    <phoneticPr fontId="25" type="noConversion"/>
  </si>
  <si>
    <t>분당야탑청소년수련관</t>
    <phoneticPr fontId="2" type="noConversion"/>
  </si>
  <si>
    <t>준공</t>
    <phoneticPr fontId="2" type="noConversion"/>
  </si>
  <si>
    <t>성남시청소년재단 분당야탑청소년수련관</t>
    <phoneticPr fontId="2" type="noConversion"/>
  </si>
  <si>
    <t>비고</t>
    <phoneticPr fontId="2" type="noConversion"/>
  </si>
  <si>
    <t>분당야탑청소년수련관</t>
    <phoneticPr fontId="2" type="noConversion"/>
  </si>
  <si>
    <t>성남시청소년재단 분당야탑청소년수련관</t>
    <phoneticPr fontId="2" type="noConversion"/>
  </si>
  <si>
    <t>(연중)2022년 승강기 위탁관리</t>
    <phoneticPr fontId="2" type="noConversion"/>
  </si>
  <si>
    <t>(연중)2022년 수직형 휠체어 리프트 위탁관리</t>
    <phoneticPr fontId="2" type="noConversion"/>
  </si>
  <si>
    <t>보성엘리베이터㈜</t>
    <phoneticPr fontId="2" type="noConversion"/>
  </si>
  <si>
    <t>㈜신우프론티어</t>
    <phoneticPr fontId="2" type="noConversion"/>
  </si>
  <si>
    <t>(연중)2022년 소방안전관리 위탁대행</t>
    <phoneticPr fontId="2" type="noConversion"/>
  </si>
  <si>
    <t>(연중)2022. 정수기,비데,공기청정기 위탁관리</t>
    <phoneticPr fontId="2" type="noConversion"/>
  </si>
  <si>
    <t>(연중)무인경비시스템 위탁</t>
    <phoneticPr fontId="2" type="noConversion"/>
  </si>
  <si>
    <t>(연중)2022년 인터넷망 사용 신청(2차)</t>
    <phoneticPr fontId="2" type="noConversion"/>
  </si>
  <si>
    <t>(연중)2022년 인터넷 전화 사용신청(3차)</t>
    <phoneticPr fontId="2" type="noConversion"/>
  </si>
  <si>
    <t>(연중)2022. 인터넷전화용인터넷 및 대민용인터넷 사용신청(3차)</t>
    <phoneticPr fontId="2" type="noConversion"/>
  </si>
  <si>
    <t>(연중)2022년 분당야탑청소년수련관 복합기 위탁관리 용역</t>
    <phoneticPr fontId="2" type="noConversion"/>
  </si>
  <si>
    <t>(연중)2022년 청소년방과후아카데미 복합기 위탁관리</t>
    <phoneticPr fontId="2" type="noConversion"/>
  </si>
  <si>
    <t>(연중)2022년 분당야탑청소년수련관 방역소독 위탁관리</t>
    <phoneticPr fontId="2" type="noConversion"/>
  </si>
  <si>
    <t>도솔방재</t>
  </si>
  <si>
    <t>코웨이㈜</t>
  </si>
  <si>
    <t>SK쉴더스㈜</t>
  </si>
  <si>
    <t>주식회사 케이티</t>
  </si>
  <si>
    <t>㈜동원환경시스템</t>
  </si>
  <si>
    <t>2021.12.07.</t>
    <phoneticPr fontId="2" type="noConversion"/>
  </si>
  <si>
    <t>2021.12.15.</t>
    <phoneticPr fontId="2" type="noConversion"/>
  </si>
  <si>
    <t>2021.12.16.</t>
    <phoneticPr fontId="2" type="noConversion"/>
  </si>
  <si>
    <t>2021.12.23.</t>
    <phoneticPr fontId="2" type="noConversion"/>
  </si>
  <si>
    <t>2021.12..23.</t>
    <phoneticPr fontId="2" type="noConversion"/>
  </si>
  <si>
    <t>2021.12.23.</t>
    <phoneticPr fontId="2" type="noConversion"/>
  </si>
  <si>
    <t>2021.12.28.</t>
    <phoneticPr fontId="2" type="noConversion"/>
  </si>
  <si>
    <t>2021.12.28.</t>
    <phoneticPr fontId="2" type="noConversion"/>
  </si>
  <si>
    <t>2021.12.30.</t>
    <phoneticPr fontId="2" type="noConversion"/>
  </si>
  <si>
    <t>2022.01.01.</t>
    <phoneticPr fontId="2" type="noConversion"/>
  </si>
  <si>
    <t>2022.12.31.</t>
    <phoneticPr fontId="2" type="noConversion"/>
  </si>
  <si>
    <t>본부</t>
    <phoneticPr fontId="2" type="noConversion"/>
  </si>
  <si>
    <t>(연중)2022년 분당야탑청소년수련관 시설관리용역</t>
    <phoneticPr fontId="2" type="noConversion"/>
  </si>
  <si>
    <t>사회복지법인 미래재단</t>
    <phoneticPr fontId="2" type="noConversion"/>
  </si>
  <si>
    <t>본부</t>
    <phoneticPr fontId="2" type="noConversion"/>
  </si>
  <si>
    <t>2021.12.23.</t>
    <phoneticPr fontId="2" type="noConversion"/>
  </si>
  <si>
    <t>2022.12.30.</t>
    <phoneticPr fontId="2" type="noConversion"/>
  </si>
  <si>
    <t>2022.01.03.</t>
    <phoneticPr fontId="2" type="noConversion"/>
  </si>
  <si>
    <t>(연중)분당야탑청소년수련관 초등방과후아카데미 위탁급식 용역</t>
    <phoneticPr fontId="2" type="noConversion"/>
  </si>
  <si>
    <t>주식회사 엠지엠</t>
    <phoneticPr fontId="2" type="noConversion"/>
  </si>
  <si>
    <t>(2022. 2. 28. 기준 / 단위 : 원)</t>
    <phoneticPr fontId="2" type="noConversion"/>
  </si>
  <si>
    <t>2022.02.28.</t>
    <phoneticPr fontId="2" type="noConversion"/>
  </si>
  <si>
    <t>2022.03.02.</t>
    <phoneticPr fontId="2" type="noConversion"/>
  </si>
  <si>
    <t>3층 회의실 내부 벽면 페인트 보수 실시</t>
    <phoneticPr fontId="25" type="noConversion"/>
  </si>
  <si>
    <t>자연과사람들</t>
    <phoneticPr fontId="25" type="noConversion"/>
  </si>
  <si>
    <t>2022.02.15. ~ 2022.02.16.</t>
    <phoneticPr fontId="25" type="noConversion"/>
  </si>
  <si>
    <t>공사</t>
    <phoneticPr fontId="25" type="noConversion"/>
  </si>
  <si>
    <t>3층 회의실 내부 벽면 페인트 보수 실시</t>
    <phoneticPr fontId="2" type="noConversion"/>
  </si>
  <si>
    <t>자연과사람들</t>
    <phoneticPr fontId="2" type="noConversion"/>
  </si>
  <si>
    <t>2022.02.15.</t>
    <phoneticPr fontId="2" type="noConversion"/>
  </si>
  <si>
    <t>2021.12.28.</t>
    <phoneticPr fontId="2" type="noConversion"/>
  </si>
  <si>
    <t>2022.02.16.</t>
    <phoneticPr fontId="2" type="noConversion"/>
  </si>
  <si>
    <t>2022.02.16.</t>
    <phoneticPr fontId="2" type="noConversion"/>
  </si>
  <si>
    <t>2022.02.23.</t>
    <phoneticPr fontId="2" type="noConversion"/>
  </si>
  <si>
    <t>2022.02.15.</t>
    <phoneticPr fontId="25" type="noConversion"/>
  </si>
  <si>
    <t>2022.02.15.~2022.02.16.</t>
    <phoneticPr fontId="25" type="noConversion"/>
  </si>
  <si>
    <t>자연과사람들</t>
    <phoneticPr fontId="25" type="noConversion"/>
  </si>
  <si>
    <t>경기도 성남시 분당구 매화로 52</t>
    <phoneticPr fontId="25" type="noConversion"/>
  </si>
  <si>
    <t>경기도 성남시 분당구 매화로 52</t>
    <phoneticPr fontId="25" type="noConversion"/>
  </si>
  <si>
    <t>조윤석</t>
    <phoneticPr fontId="25" type="noConversion"/>
  </si>
  <si>
    <t>추정가격이 8천만원 이하인 공사에 대한 계약(제25조제1항제5호)</t>
    <phoneticPr fontId="25" type="noConversion"/>
  </si>
  <si>
    <t>해당사항없음.</t>
    <phoneticPr fontId="2" type="noConversion"/>
  </si>
  <si>
    <t>2022.02.25.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</si>
</sst>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</numFmts>
  <fonts count="3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trike/>
      <sz val="10"/>
      <color rgb="FFFF0000"/>
      <name val="맑은 고딕"/>
      <family val="3"/>
      <charset val="129"/>
      <scheme val="major"/>
    </font>
    <font>
      <strike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76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72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10" fontId="20" fillId="0" borderId="7" xfId="0" applyNumberFormat="1" applyFont="1" applyBorder="1" applyAlignment="1">
      <alignment horizontal="center" vertical="center" shrinkToFit="1"/>
    </xf>
    <xf numFmtId="14" fontId="20" fillId="0" borderId="18" xfId="0" applyNumberFormat="1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181" fontId="20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177" fontId="5" fillId="0" borderId="27" xfId="0" applyNumberFormat="1" applyFont="1" applyFill="1" applyBorder="1" applyAlignment="1">
      <alignment horizontal="left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21" fillId="0" borderId="7" xfId="0" applyNumberFormat="1" applyFont="1" applyBorder="1" applyAlignment="1">
      <alignment horizontal="center" vertical="center" shrinkToFit="1"/>
    </xf>
    <xf numFmtId="177" fontId="20" fillId="0" borderId="7" xfId="0" applyNumberFormat="1" applyFont="1" applyBorder="1" applyAlignment="1">
      <alignment horizontal="center" vertical="center" shrinkToFit="1"/>
    </xf>
    <xf numFmtId="181" fontId="20" fillId="0" borderId="18" xfId="0" applyNumberFormat="1" applyFont="1" applyBorder="1" applyAlignment="1">
      <alignment horizontal="center" vertical="center" shrinkToFit="1"/>
    </xf>
    <xf numFmtId="177" fontId="20" fillId="0" borderId="18" xfId="0" applyNumberFormat="1" applyFont="1" applyBorder="1" applyAlignment="1">
      <alignment horizontal="center" vertical="center" shrinkToFit="1"/>
    </xf>
    <xf numFmtId="177" fontId="20" fillId="0" borderId="19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41" fontId="5" fillId="0" borderId="27" xfId="1" quotePrefix="1" applyFont="1" applyBorder="1" applyAlignment="1">
      <alignment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41" fontId="5" fillId="0" borderId="2" xfId="178" applyFont="1" applyFill="1" applyBorder="1" applyAlignment="1">
      <alignment horizontal="center" vertical="center" shrinkToFit="1"/>
    </xf>
    <xf numFmtId="0" fontId="26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181" fontId="5" fillId="0" borderId="27" xfId="2" applyNumberFormat="1" applyFont="1" applyBorder="1" applyAlignment="1">
      <alignment horizontal="center" vertical="center" shrinkToFit="1"/>
    </xf>
    <xf numFmtId="181" fontId="5" fillId="0" borderId="27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2" fillId="4" borderId="2" xfId="0" applyNumberFormat="1" applyFont="1" applyFill="1" applyBorder="1" applyAlignment="1" applyProtection="1">
      <alignment horizontal="center" vertical="center" shrinkToFit="1"/>
    </xf>
    <xf numFmtId="177" fontId="22" fillId="0" borderId="2" xfId="0" quotePrefix="1" applyNumberFormat="1" applyFont="1" applyFill="1" applyBorder="1" applyAlignment="1">
      <alignment horizontal="left" vertical="center" shrinkToFit="1"/>
    </xf>
    <xf numFmtId="177" fontId="22" fillId="0" borderId="2" xfId="0" applyNumberFormat="1" applyFont="1" applyFill="1" applyBorder="1" applyAlignment="1">
      <alignment horizontal="left" vertical="center" shrinkToFit="1"/>
    </xf>
    <xf numFmtId="41" fontId="22" fillId="0" borderId="2" xfId="1" quotePrefix="1" applyFont="1" applyBorder="1" applyAlignment="1">
      <alignment vertical="center" shrinkToFit="1"/>
    </xf>
    <xf numFmtId="181" fontId="22" fillId="0" borderId="2" xfId="2" applyNumberFormat="1" applyFont="1" applyBorder="1" applyAlignment="1">
      <alignment horizontal="center" vertical="center" shrinkToFit="1"/>
    </xf>
    <xf numFmtId="181" fontId="22" fillId="0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7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22" fillId="0" borderId="2" xfId="1" applyFont="1" applyFill="1" applyBorder="1" applyAlignment="1" applyProtection="1">
      <alignment horizontal="right" vertical="center" shrinkToFit="1"/>
    </xf>
    <xf numFmtId="41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1" fontId="22" fillId="0" borderId="2" xfId="1" applyFont="1" applyFill="1" applyBorder="1" applyAlignment="1">
      <alignment horizontal="right" vertical="center" shrinkToFit="1"/>
    </xf>
    <xf numFmtId="41" fontId="22" fillId="0" borderId="2" xfId="1" quotePrefix="1" applyFont="1" applyFill="1" applyBorder="1" applyAlignment="1" applyProtection="1">
      <alignment horizontal="right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2" xfId="0" quotePrefix="1" applyNumberFormat="1" applyFont="1" applyBorder="1" applyAlignment="1">
      <alignment horizontal="center" vertical="center" shrinkToFit="1"/>
    </xf>
    <xf numFmtId="0" fontId="30" fillId="0" borderId="0" xfId="0" applyFont="1" applyFill="1" applyBorder="1" applyAlignment="1">
      <alignment vertical="center"/>
    </xf>
    <xf numFmtId="181" fontId="22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176" fontId="5" fillId="0" borderId="2" xfId="1" quotePrefix="1" applyNumberFormat="1" applyFont="1" applyFill="1" applyBorder="1" applyAlignment="1">
      <alignment horizontal="center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41" fontId="30" fillId="0" borderId="2" xfId="1" applyFont="1" applyFill="1" applyBorder="1" applyAlignment="1" applyProtection="1">
      <alignment horizontal="right" vertical="center" shrinkToFit="1"/>
    </xf>
    <xf numFmtId="41" fontId="30" fillId="0" borderId="2" xfId="1" quotePrefix="1" applyFont="1" applyFill="1" applyBorder="1" applyAlignment="1" applyProtection="1">
      <alignment horizontal="right" vertical="center" shrinkToFit="1"/>
    </xf>
    <xf numFmtId="41" fontId="30" fillId="0" borderId="0" xfId="0" applyNumberFormat="1" applyFont="1" applyFill="1" applyBorder="1" applyAlignment="1">
      <alignment horizontal="center" vertical="center"/>
    </xf>
    <xf numFmtId="0" fontId="22" fillId="0" borderId="2" xfId="0" quotePrefix="1" applyNumberFormat="1" applyFont="1" applyBorder="1" applyAlignment="1">
      <alignment horizontal="left" vertical="center" shrinkToFit="1"/>
    </xf>
    <xf numFmtId="181" fontId="31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shrinkToFit="1"/>
    </xf>
    <xf numFmtId="41" fontId="5" fillId="0" borderId="2" xfId="1" applyFont="1" applyFill="1" applyBorder="1" applyAlignment="1">
      <alignment horizontal="center" vertical="center" shrinkToFit="1"/>
    </xf>
    <xf numFmtId="38" fontId="5" fillId="0" borderId="2" xfId="2" applyNumberFormat="1" applyFont="1" applyFill="1" applyBorder="1" applyAlignment="1">
      <alignment horizontal="center" vertical="center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22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quotePrefix="1" applyNumberFormat="1" applyFont="1" applyFill="1" applyBorder="1" applyAlignment="1">
      <alignment horizontal="left" vertical="center" shrinkToFit="1"/>
    </xf>
    <xf numFmtId="177" fontId="22" fillId="0" borderId="27" xfId="0" applyNumberFormat="1" applyFont="1" applyFill="1" applyBorder="1" applyAlignment="1">
      <alignment horizontal="left" vertical="center" shrinkToFit="1"/>
    </xf>
    <xf numFmtId="41" fontId="22" fillId="0" borderId="27" xfId="1" quotePrefix="1" applyFont="1" applyFill="1" applyBorder="1" applyAlignment="1">
      <alignment vertical="center" shrinkToFit="1"/>
    </xf>
    <xf numFmtId="181" fontId="22" fillId="0" borderId="27" xfId="2" applyNumberFormat="1" applyFont="1" applyFill="1" applyBorder="1" applyAlignment="1">
      <alignment horizontal="center" vertical="center" shrinkToFit="1"/>
    </xf>
    <xf numFmtId="181" fontId="22" fillId="0" borderId="27" xfId="0" quotePrefix="1" applyNumberFormat="1" applyFont="1" applyFill="1" applyBorder="1" applyAlignment="1">
      <alignment horizontal="center" vertical="center" shrinkToFit="1"/>
    </xf>
    <xf numFmtId="181" fontId="22" fillId="0" borderId="27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77" fontId="20" fillId="0" borderId="14" xfId="0" applyNumberFormat="1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177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177" fontId="12" fillId="0" borderId="22" xfId="0" applyNumberFormat="1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justify" vertical="center" wrapTex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181" fontId="12" fillId="0" borderId="2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0" fontId="12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</cellXfs>
  <cellStyles count="5769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0 7" xfId="5767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21" xfId="5768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17" xfId="5766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zoomScaleNormal="100" workbookViewId="0">
      <selection activeCell="C6" sqref="C6"/>
    </sheetView>
  </sheetViews>
  <sheetFormatPr defaultRowHeight="13.5" x14ac:dyDescent="0.15"/>
  <cols>
    <col min="1" max="2" width="8.88671875" style="172"/>
    <col min="3" max="3" width="35.21875" style="172" bestFit="1" customWidth="1"/>
    <col min="4" max="4" width="8.88671875" style="172"/>
    <col min="5" max="5" width="30.5546875" style="172" customWidth="1"/>
    <col min="6" max="7" width="8.88671875" style="172"/>
    <col min="8" max="8" width="10.109375" style="172" bestFit="1" customWidth="1"/>
    <col min="9" max="9" width="18.88671875" style="172" bestFit="1" customWidth="1"/>
    <col min="10" max="16384" width="8.88671875" style="172"/>
  </cols>
  <sheetData>
    <row r="1" spans="1:12" ht="36" customHeight="1" x14ac:dyDescent="0.15">
      <c r="A1" s="170" t="s">
        <v>54</v>
      </c>
      <c r="B1" s="170"/>
      <c r="C1" s="171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25.5" customHeight="1" x14ac:dyDescent="0.15">
      <c r="A2" s="64" t="s">
        <v>140</v>
      </c>
      <c r="B2" s="173"/>
      <c r="C2" s="174"/>
      <c r="D2" s="175"/>
      <c r="E2" s="175"/>
      <c r="F2" s="175"/>
      <c r="G2" s="175"/>
      <c r="H2" s="175"/>
      <c r="I2" s="175"/>
      <c r="J2" s="175"/>
      <c r="K2" s="175"/>
      <c r="L2" s="120" t="s">
        <v>83</v>
      </c>
    </row>
    <row r="3" spans="1:12" ht="35.25" customHeight="1" x14ac:dyDescent="0.15">
      <c r="A3" s="176" t="s">
        <v>55</v>
      </c>
      <c r="B3" s="176" t="s">
        <v>40</v>
      </c>
      <c r="C3" s="177" t="s">
        <v>56</v>
      </c>
      <c r="D3" s="178" t="s">
        <v>92</v>
      </c>
      <c r="E3" s="176" t="s">
        <v>57</v>
      </c>
      <c r="F3" s="176" t="s">
        <v>58</v>
      </c>
      <c r="G3" s="176" t="s">
        <v>59</v>
      </c>
      <c r="H3" s="176" t="s">
        <v>91</v>
      </c>
      <c r="I3" s="176" t="s">
        <v>41</v>
      </c>
      <c r="J3" s="176" t="s">
        <v>60</v>
      </c>
      <c r="K3" s="176" t="s">
        <v>61</v>
      </c>
      <c r="L3" s="179" t="s">
        <v>1</v>
      </c>
    </row>
    <row r="4" spans="1:12" s="22" customFormat="1" ht="24" customHeight="1" x14ac:dyDescent="0.25">
      <c r="A4" s="135"/>
      <c r="B4" s="110"/>
      <c r="C4" s="111" t="s">
        <v>113</v>
      </c>
      <c r="D4" s="80"/>
      <c r="E4" s="195"/>
      <c r="F4" s="20"/>
      <c r="G4" s="19"/>
      <c r="H4" s="21"/>
      <c r="I4" s="19"/>
      <c r="J4" s="19"/>
      <c r="K4" s="19"/>
      <c r="L4" s="19"/>
    </row>
    <row r="5" spans="1:12" s="22" customFormat="1" ht="24" customHeight="1" x14ac:dyDescent="0.25">
      <c r="A5" s="135"/>
      <c r="B5" s="110"/>
      <c r="C5" s="79"/>
      <c r="D5" s="80"/>
      <c r="E5" s="195"/>
      <c r="F5" s="20"/>
      <c r="G5" s="19"/>
      <c r="H5" s="21"/>
      <c r="I5" s="19"/>
      <c r="J5" s="19"/>
      <c r="K5" s="19"/>
      <c r="L5" s="19"/>
    </row>
    <row r="6" spans="1:12" s="22" customFormat="1" ht="24" customHeight="1" x14ac:dyDescent="0.25">
      <c r="A6" s="135"/>
      <c r="B6" s="110"/>
      <c r="C6" s="79"/>
      <c r="D6" s="19"/>
      <c r="E6" s="195"/>
      <c r="F6" s="20"/>
      <c r="G6" s="19"/>
      <c r="H6" s="21"/>
      <c r="I6" s="19"/>
      <c r="J6" s="19"/>
      <c r="K6" s="19"/>
      <c r="L6" s="19"/>
    </row>
    <row r="7" spans="1:12" s="22" customFormat="1" ht="24" customHeight="1" x14ac:dyDescent="0.25">
      <c r="A7" s="135"/>
      <c r="B7" s="110"/>
      <c r="C7" s="79"/>
      <c r="D7" s="80"/>
      <c r="E7" s="195"/>
      <c r="F7" s="20"/>
      <c r="G7" s="19"/>
      <c r="H7" s="21"/>
      <c r="I7" s="19"/>
      <c r="J7" s="19"/>
      <c r="K7" s="19"/>
      <c r="L7" s="19"/>
    </row>
    <row r="8" spans="1:12" s="22" customFormat="1" ht="24" customHeight="1" x14ac:dyDescent="0.25">
      <c r="A8" s="135"/>
      <c r="B8" s="110"/>
      <c r="C8" s="111"/>
      <c r="D8" s="19"/>
      <c r="E8" s="208"/>
      <c r="F8" s="80"/>
      <c r="G8" s="60"/>
      <c r="H8" s="21"/>
      <c r="I8" s="19"/>
      <c r="J8" s="19"/>
      <c r="K8" s="19"/>
      <c r="L8" s="19"/>
    </row>
    <row r="9" spans="1:12" s="22" customFormat="1" ht="24" customHeight="1" x14ac:dyDescent="0.25">
      <c r="A9" s="135"/>
      <c r="B9" s="110"/>
      <c r="C9" s="79"/>
      <c r="D9" s="19"/>
      <c r="E9" s="10"/>
      <c r="F9" s="20"/>
      <c r="G9" s="19"/>
      <c r="H9" s="21"/>
      <c r="I9" s="19"/>
      <c r="J9" s="19"/>
      <c r="K9" s="19"/>
      <c r="L9" s="19"/>
    </row>
    <row r="10" spans="1:12" s="22" customFormat="1" ht="24" customHeight="1" x14ac:dyDescent="0.25">
      <c r="A10" s="135"/>
      <c r="B10" s="110"/>
      <c r="C10" s="111"/>
      <c r="D10" s="19"/>
      <c r="E10" s="10"/>
      <c r="F10" s="20"/>
      <c r="G10" s="19"/>
      <c r="H10" s="21"/>
      <c r="I10" s="19"/>
      <c r="J10" s="19"/>
      <c r="K10" s="19"/>
      <c r="L10" s="19"/>
    </row>
    <row r="11" spans="1:12" s="22" customFormat="1" ht="24" customHeight="1" x14ac:dyDescent="0.25">
      <c r="A11" s="135"/>
      <c r="B11" s="110"/>
      <c r="C11" s="79"/>
      <c r="D11" s="80"/>
      <c r="E11" s="195"/>
      <c r="F11" s="20"/>
      <c r="G11" s="19"/>
      <c r="H11" s="21"/>
      <c r="I11" s="19"/>
      <c r="J11" s="19"/>
      <c r="K11" s="19"/>
      <c r="L11" s="19"/>
    </row>
    <row r="12" spans="1:12" s="22" customFormat="1" ht="24" customHeight="1" x14ac:dyDescent="0.25">
      <c r="A12" s="135"/>
      <c r="B12" s="110"/>
      <c r="C12" s="111"/>
      <c r="D12" s="19"/>
      <c r="E12" s="208"/>
      <c r="F12" s="80"/>
      <c r="G12" s="60"/>
      <c r="H12" s="21"/>
      <c r="I12" s="19"/>
      <c r="J12" s="19"/>
      <c r="K12" s="19"/>
      <c r="L12" s="19"/>
    </row>
    <row r="13" spans="1:12" s="22" customFormat="1" ht="24" customHeight="1" x14ac:dyDescent="0.25">
      <c r="A13" s="135"/>
      <c r="B13" s="110"/>
      <c r="C13" s="79"/>
      <c r="D13" s="19"/>
      <c r="E13" s="10"/>
      <c r="F13" s="20"/>
      <c r="G13" s="19"/>
      <c r="H13" s="21"/>
      <c r="I13" s="19"/>
      <c r="J13" s="19"/>
      <c r="K13" s="19"/>
      <c r="L13" s="19"/>
    </row>
    <row r="14" spans="1:12" s="22" customFormat="1" ht="24" customHeight="1" x14ac:dyDescent="0.25">
      <c r="A14" s="135"/>
      <c r="B14" s="110"/>
      <c r="C14" s="111"/>
      <c r="D14" s="19"/>
      <c r="E14" s="10"/>
      <c r="F14" s="20"/>
      <c r="G14" s="19"/>
      <c r="H14" s="21"/>
      <c r="I14" s="19"/>
      <c r="J14" s="19"/>
      <c r="K14" s="19"/>
      <c r="L14" s="19"/>
    </row>
    <row r="15" spans="1:12" s="22" customFormat="1" ht="24" customHeight="1" x14ac:dyDescent="0.25">
      <c r="A15" s="135"/>
      <c r="B15" s="110"/>
      <c r="C15" s="79"/>
      <c r="D15" s="19"/>
      <c r="E15" s="10"/>
      <c r="F15" s="20"/>
      <c r="G15" s="19"/>
      <c r="H15" s="21"/>
      <c r="I15" s="19"/>
      <c r="J15" s="19"/>
      <c r="K15" s="19"/>
      <c r="L15" s="19"/>
    </row>
    <row r="16" spans="1:12" s="22" customFormat="1" ht="24" customHeight="1" x14ac:dyDescent="0.25">
      <c r="A16" s="135"/>
      <c r="B16" s="110"/>
      <c r="C16" s="79"/>
      <c r="D16" s="19"/>
      <c r="E16" s="10"/>
      <c r="F16" s="20"/>
      <c r="G16" s="19"/>
      <c r="H16" s="21"/>
      <c r="I16" s="19"/>
      <c r="J16" s="19"/>
      <c r="K16" s="19"/>
      <c r="L16" s="19"/>
    </row>
    <row r="17" spans="1:12" s="22" customFormat="1" ht="24" customHeight="1" x14ac:dyDescent="0.25">
      <c r="A17" s="135"/>
      <c r="B17" s="110"/>
      <c r="C17" s="111"/>
      <c r="D17" s="19"/>
      <c r="E17" s="10"/>
      <c r="F17" s="20"/>
      <c r="G17" s="19"/>
      <c r="H17" s="21"/>
      <c r="I17" s="19"/>
      <c r="J17" s="19"/>
      <c r="K17" s="19"/>
      <c r="L17" s="19"/>
    </row>
    <row r="18" spans="1:12" s="22" customFormat="1" ht="24" customHeight="1" x14ac:dyDescent="0.25">
      <c r="A18" s="135"/>
      <c r="B18" s="110"/>
      <c r="C18" s="79"/>
      <c r="D18" s="19"/>
      <c r="E18" s="10"/>
      <c r="F18" s="20"/>
      <c r="G18" s="19"/>
      <c r="H18" s="21"/>
      <c r="I18" s="19"/>
      <c r="J18" s="19"/>
      <c r="K18" s="19"/>
      <c r="L18" s="19"/>
    </row>
    <row r="19" spans="1:12" s="22" customFormat="1" ht="24" customHeight="1" x14ac:dyDescent="0.25">
      <c r="A19" s="135"/>
      <c r="B19" s="110"/>
      <c r="C19" s="111"/>
      <c r="D19" s="19"/>
      <c r="E19" s="10"/>
      <c r="F19" s="20"/>
      <c r="G19" s="19"/>
      <c r="H19" s="21"/>
      <c r="I19" s="19"/>
      <c r="J19" s="19"/>
      <c r="K19" s="19"/>
      <c r="L19" s="19"/>
    </row>
    <row r="20" spans="1:12" s="22" customFormat="1" ht="24" customHeight="1" x14ac:dyDescent="0.25">
      <c r="A20" s="135"/>
      <c r="B20" s="110"/>
      <c r="C20" s="79"/>
      <c r="D20" s="19"/>
      <c r="E20" s="10"/>
      <c r="F20" s="20"/>
      <c r="G20" s="19"/>
      <c r="H20" s="21"/>
      <c r="I20" s="19"/>
      <c r="J20" s="19"/>
      <c r="K20" s="19"/>
      <c r="L20" s="19"/>
    </row>
    <row r="21" spans="1:12" s="22" customFormat="1" ht="24" customHeight="1" x14ac:dyDescent="0.25">
      <c r="A21" s="135"/>
      <c r="B21" s="110"/>
      <c r="C21" s="79"/>
      <c r="D21" s="19"/>
      <c r="E21" s="10"/>
      <c r="F21" s="20"/>
      <c r="G21" s="19"/>
      <c r="H21" s="21"/>
      <c r="I21" s="19"/>
      <c r="J21" s="19"/>
      <c r="K21" s="19"/>
      <c r="L21" s="19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D5" sqref="D5"/>
    </sheetView>
  </sheetViews>
  <sheetFormatPr defaultRowHeight="24" customHeight="1" x14ac:dyDescent="0.25"/>
  <cols>
    <col min="1" max="1" width="9.6640625" style="25" customWidth="1"/>
    <col min="2" max="2" width="42.21875" style="25" customWidth="1"/>
    <col min="3" max="3" width="11.109375" style="25" customWidth="1"/>
    <col min="4" max="4" width="14" style="25" customWidth="1"/>
    <col min="5" max="5" width="9.44140625" style="25" customWidth="1"/>
    <col min="6" max="6" width="14" style="25" customWidth="1"/>
    <col min="7" max="7" width="9.5546875" style="25" customWidth="1"/>
    <col min="8" max="8" width="14" style="25" customWidth="1"/>
    <col min="9" max="9" width="27.21875" style="25" customWidth="1"/>
    <col min="10" max="16384" width="8.88671875" style="23"/>
  </cols>
  <sheetData>
    <row r="1" spans="1:9" s="39" customFormat="1" ht="36" customHeight="1" x14ac:dyDescent="0.55000000000000004">
      <c r="A1" s="265" t="s">
        <v>72</v>
      </c>
      <c r="B1" s="265"/>
      <c r="C1" s="265"/>
      <c r="D1" s="265"/>
      <c r="E1" s="265"/>
      <c r="F1" s="265"/>
      <c r="G1" s="265"/>
      <c r="H1" s="265"/>
      <c r="I1" s="265"/>
    </row>
    <row r="2" spans="1:9" ht="24" customHeight="1" x14ac:dyDescent="0.25">
      <c r="A2" s="78" t="s">
        <v>149</v>
      </c>
      <c r="B2" s="78"/>
      <c r="C2" s="26"/>
      <c r="D2" s="26"/>
      <c r="E2" s="26"/>
      <c r="F2" s="26"/>
      <c r="G2" s="26"/>
      <c r="H2" s="26"/>
      <c r="I2" s="27" t="s">
        <v>82</v>
      </c>
    </row>
    <row r="3" spans="1:9" ht="24" customHeight="1" x14ac:dyDescent="0.25">
      <c r="A3" s="270" t="s">
        <v>3</v>
      </c>
      <c r="B3" s="268" t="s">
        <v>4</v>
      </c>
      <c r="C3" s="268" t="s">
        <v>62</v>
      </c>
      <c r="D3" s="268" t="s">
        <v>74</v>
      </c>
      <c r="E3" s="266" t="s">
        <v>75</v>
      </c>
      <c r="F3" s="267"/>
      <c r="G3" s="266" t="s">
        <v>76</v>
      </c>
      <c r="H3" s="267"/>
      <c r="I3" s="268" t="s">
        <v>73</v>
      </c>
    </row>
    <row r="4" spans="1:9" ht="24" customHeight="1" x14ac:dyDescent="0.25">
      <c r="A4" s="271"/>
      <c r="B4" s="269"/>
      <c r="C4" s="269"/>
      <c r="D4" s="269"/>
      <c r="E4" s="56" t="s">
        <v>79</v>
      </c>
      <c r="F4" s="56" t="s">
        <v>80</v>
      </c>
      <c r="G4" s="56" t="s">
        <v>79</v>
      </c>
      <c r="H4" s="56" t="s">
        <v>80</v>
      </c>
      <c r="I4" s="269"/>
    </row>
    <row r="5" spans="1:9" ht="24" customHeight="1" x14ac:dyDescent="0.25">
      <c r="A5" s="5"/>
      <c r="B5" s="168"/>
      <c r="C5" s="93"/>
      <c r="D5" s="93"/>
      <c r="E5" s="95"/>
      <c r="F5" s="93"/>
      <c r="G5" s="95"/>
      <c r="H5" s="93"/>
      <c r="I5" s="8"/>
    </row>
    <row r="6" spans="1:9" ht="24" customHeight="1" x14ac:dyDescent="0.25">
      <c r="A6" s="5"/>
      <c r="B6" s="111" t="s">
        <v>101</v>
      </c>
      <c r="C6" s="93"/>
      <c r="D6" s="93"/>
      <c r="E6" s="95"/>
      <c r="F6" s="93"/>
      <c r="G6" s="95"/>
      <c r="H6" s="93"/>
      <c r="I6" s="8"/>
    </row>
    <row r="7" spans="1:9" ht="24" customHeight="1" x14ac:dyDescent="0.25">
      <c r="A7" s="5"/>
      <c r="B7" s="6"/>
      <c r="C7" s="93"/>
      <c r="D7" s="93"/>
      <c r="E7" s="95"/>
      <c r="F7" s="93"/>
      <c r="G7" s="95"/>
      <c r="H7" s="93"/>
      <c r="I7" s="8"/>
    </row>
    <row r="8" spans="1:9" ht="24" customHeight="1" x14ac:dyDescent="0.25">
      <c r="A8" s="5"/>
      <c r="B8" s="6"/>
      <c r="C8" s="93"/>
      <c r="D8" s="93"/>
      <c r="E8" s="95"/>
      <c r="F8" s="93"/>
      <c r="G8" s="95"/>
      <c r="H8" s="93"/>
      <c r="I8" s="8"/>
    </row>
    <row r="9" spans="1:9" ht="24" customHeight="1" x14ac:dyDescent="0.25">
      <c r="A9" s="5"/>
      <c r="B9" s="6"/>
      <c r="C9" s="93"/>
      <c r="D9" s="93"/>
      <c r="E9" s="95"/>
      <c r="F9" s="93"/>
      <c r="G9" s="95"/>
      <c r="H9" s="93"/>
      <c r="I9" s="8"/>
    </row>
    <row r="10" spans="1:9" ht="24" customHeight="1" x14ac:dyDescent="0.25">
      <c r="A10" s="5"/>
      <c r="B10" s="6"/>
      <c r="C10" s="93"/>
      <c r="D10" s="93"/>
      <c r="E10" s="95"/>
      <c r="F10" s="93"/>
      <c r="G10" s="95"/>
      <c r="H10" s="93"/>
      <c r="I10" s="8"/>
    </row>
    <row r="11" spans="1:9" ht="24" customHeight="1" x14ac:dyDescent="0.25">
      <c r="A11" s="5"/>
      <c r="B11" s="6"/>
      <c r="C11" s="93"/>
      <c r="D11" s="93"/>
      <c r="E11" s="95"/>
      <c r="F11" s="93"/>
      <c r="G11" s="95"/>
      <c r="H11" s="93"/>
      <c r="I11" s="8"/>
    </row>
    <row r="12" spans="1:9" ht="24" customHeight="1" x14ac:dyDescent="0.25">
      <c r="A12" s="5"/>
      <c r="B12" s="6"/>
      <c r="C12" s="93"/>
      <c r="D12" s="93"/>
      <c r="E12" s="95"/>
      <c r="F12" s="93"/>
      <c r="G12" s="95"/>
      <c r="H12" s="93"/>
      <c r="I12" s="8"/>
    </row>
    <row r="13" spans="1:9" ht="24" customHeight="1" x14ac:dyDescent="0.25">
      <c r="A13" s="5"/>
      <c r="B13" s="6"/>
      <c r="C13" s="93"/>
      <c r="D13" s="93"/>
      <c r="E13" s="95"/>
      <c r="F13" s="93"/>
      <c r="G13" s="95"/>
      <c r="H13" s="93"/>
      <c r="I13" s="8"/>
    </row>
    <row r="14" spans="1:9" ht="24" customHeight="1" x14ac:dyDescent="0.25">
      <c r="A14" s="5"/>
      <c r="B14" s="6"/>
      <c r="C14" s="93"/>
      <c r="D14" s="93"/>
      <c r="E14" s="95"/>
      <c r="F14" s="93"/>
      <c r="G14" s="95"/>
      <c r="H14" s="93"/>
      <c r="I14" s="8"/>
    </row>
    <row r="15" spans="1:9" ht="24" customHeight="1" x14ac:dyDescent="0.25">
      <c r="A15" s="5"/>
      <c r="B15" s="6"/>
      <c r="C15" s="93"/>
      <c r="D15" s="93"/>
      <c r="E15" s="95"/>
      <c r="F15" s="93"/>
      <c r="G15" s="95"/>
      <c r="H15" s="93"/>
      <c r="I15" s="8"/>
    </row>
    <row r="16" spans="1:9" ht="24" customHeight="1" x14ac:dyDescent="0.25">
      <c r="A16" s="5"/>
      <c r="B16" s="6"/>
      <c r="C16" s="94"/>
      <c r="D16" s="94"/>
      <c r="E16" s="96"/>
      <c r="F16" s="94"/>
      <c r="G16" s="96"/>
      <c r="H16" s="94"/>
      <c r="I16" s="8"/>
    </row>
    <row r="17" spans="3:9" ht="24" customHeight="1" x14ac:dyDescent="0.25">
      <c r="C17" s="55"/>
      <c r="D17" s="55"/>
      <c r="E17" s="55"/>
      <c r="F17" s="55"/>
      <c r="G17" s="55"/>
      <c r="H17" s="55"/>
      <c r="I17" s="55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pane ySplit="3" topLeftCell="A4" activePane="bottomLeft" state="frozen"/>
      <selection activeCell="A3" sqref="A3:A4"/>
      <selection pane="bottomLeft" activeCell="C4" sqref="C4"/>
    </sheetView>
  </sheetViews>
  <sheetFormatPr defaultRowHeight="24" customHeight="1" x14ac:dyDescent="0.15"/>
  <cols>
    <col min="1" max="1" width="8.6640625" style="185" customWidth="1"/>
    <col min="2" max="2" width="8.77734375" style="185" customWidth="1"/>
    <col min="3" max="3" width="44.21875" style="186" customWidth="1"/>
    <col min="4" max="4" width="10.88671875" style="185" customWidth="1"/>
    <col min="5" max="5" width="12.44140625" style="185" customWidth="1"/>
    <col min="6" max="6" width="18.88671875" style="185" customWidth="1"/>
    <col min="7" max="7" width="11.21875" style="185" customWidth="1"/>
    <col min="8" max="9" width="12.44140625" style="185" customWidth="1"/>
    <col min="10" max="16384" width="8.88671875" style="59"/>
  </cols>
  <sheetData>
    <row r="1" spans="1:12" ht="36" customHeight="1" x14ac:dyDescent="0.15">
      <c r="A1" s="170" t="s">
        <v>68</v>
      </c>
      <c r="B1" s="170"/>
      <c r="C1" s="171"/>
      <c r="D1" s="170"/>
      <c r="E1" s="170"/>
      <c r="F1" s="170"/>
      <c r="G1" s="170"/>
      <c r="H1" s="170"/>
      <c r="I1" s="170"/>
      <c r="J1" s="163"/>
      <c r="K1" s="163"/>
      <c r="L1" s="163"/>
    </row>
    <row r="2" spans="1:12" s="22" customFormat="1" ht="25.5" customHeight="1" x14ac:dyDescent="0.25">
      <c r="A2" s="64" t="s">
        <v>146</v>
      </c>
      <c r="B2" s="173"/>
      <c r="C2" s="174"/>
      <c r="D2" s="175"/>
      <c r="E2" s="175"/>
      <c r="F2" s="175"/>
      <c r="G2" s="175"/>
      <c r="H2" s="175"/>
      <c r="I2" s="120" t="s">
        <v>83</v>
      </c>
      <c r="J2" s="175"/>
      <c r="K2" s="175"/>
      <c r="L2" s="175"/>
    </row>
    <row r="3" spans="1:12" ht="35.25" customHeight="1" x14ac:dyDescent="0.15">
      <c r="A3" s="180" t="s">
        <v>39</v>
      </c>
      <c r="B3" s="181" t="s">
        <v>40</v>
      </c>
      <c r="C3" s="182" t="s">
        <v>52</v>
      </c>
      <c r="D3" s="182" t="s">
        <v>0</v>
      </c>
      <c r="E3" s="183" t="s">
        <v>90</v>
      </c>
      <c r="F3" s="180" t="s">
        <v>41</v>
      </c>
      <c r="G3" s="180" t="s">
        <v>42</v>
      </c>
      <c r="H3" s="180" t="s">
        <v>43</v>
      </c>
      <c r="I3" s="184" t="s">
        <v>1</v>
      </c>
    </row>
    <row r="4" spans="1:12" s="172" customFormat="1" ht="24" customHeight="1" x14ac:dyDescent="0.15">
      <c r="A4" s="135"/>
      <c r="B4" s="110"/>
      <c r="C4" s="111" t="s">
        <v>113</v>
      </c>
      <c r="D4" s="80"/>
      <c r="E4" s="21"/>
      <c r="F4" s="19"/>
      <c r="G4" s="19"/>
      <c r="H4" s="19"/>
      <c r="I4" s="60"/>
      <c r="J4" s="59"/>
      <c r="K4" s="59"/>
      <c r="L4" s="59"/>
    </row>
    <row r="5" spans="1:12" s="172" customFormat="1" ht="24" customHeight="1" x14ac:dyDescent="0.15">
      <c r="A5" s="135"/>
      <c r="B5" s="109"/>
      <c r="C5" s="97"/>
      <c r="D5" s="80"/>
      <c r="E5" s="81"/>
      <c r="F5" s="19"/>
      <c r="G5" s="19"/>
      <c r="H5" s="19"/>
      <c r="I5" s="60"/>
      <c r="J5" s="59"/>
      <c r="K5" s="59"/>
      <c r="L5" s="59"/>
    </row>
    <row r="6" spans="1:12" s="22" customFormat="1" ht="24" customHeight="1" x14ac:dyDescent="0.25">
      <c r="A6" s="135"/>
      <c r="B6" s="109"/>
      <c r="C6" s="97"/>
      <c r="D6" s="80"/>
      <c r="E6" s="81"/>
      <c r="F6" s="19"/>
      <c r="G6" s="19"/>
      <c r="H6" s="19"/>
      <c r="I6" s="19"/>
    </row>
    <row r="7" spans="1:12" ht="24" customHeight="1" x14ac:dyDescent="0.15">
      <c r="A7" s="135"/>
      <c r="B7" s="110"/>
      <c r="C7" s="97"/>
      <c r="D7" s="80"/>
      <c r="E7" s="21"/>
      <c r="F7" s="19"/>
      <c r="G7" s="19"/>
      <c r="H7" s="19"/>
      <c r="I7" s="60"/>
    </row>
    <row r="8" spans="1:12" ht="24" customHeight="1" x14ac:dyDescent="0.15">
      <c r="A8" s="135"/>
      <c r="B8" s="109"/>
      <c r="C8" s="111"/>
      <c r="D8" s="80"/>
      <c r="E8" s="21"/>
      <c r="F8" s="19"/>
      <c r="G8" s="19"/>
      <c r="H8" s="19"/>
      <c r="I8" s="206"/>
    </row>
    <row r="9" spans="1:12" ht="24" customHeight="1" x14ac:dyDescent="0.15">
      <c r="A9" s="135"/>
      <c r="B9" s="110"/>
      <c r="C9" s="97"/>
      <c r="D9" s="80"/>
      <c r="E9" s="21"/>
      <c r="F9" s="19"/>
      <c r="G9" s="19"/>
      <c r="H9" s="19"/>
      <c r="I9" s="60"/>
    </row>
    <row r="10" spans="1:12" ht="24" customHeight="1" x14ac:dyDescent="0.15">
      <c r="A10" s="135"/>
      <c r="B10" s="109"/>
      <c r="C10" s="97"/>
      <c r="D10" s="80"/>
      <c r="E10" s="133"/>
      <c r="F10" s="80"/>
      <c r="G10" s="60"/>
      <c r="H10" s="133"/>
      <c r="I10" s="60"/>
    </row>
    <row r="11" spans="1:12" ht="24" customHeight="1" x14ac:dyDescent="0.15">
      <c r="A11" s="135"/>
      <c r="B11" s="109"/>
      <c r="C11" s="97"/>
      <c r="D11" s="80"/>
      <c r="E11" s="133"/>
      <c r="F11" s="80"/>
      <c r="G11" s="60"/>
      <c r="H11" s="133"/>
      <c r="I11" s="60"/>
    </row>
    <row r="12" spans="1:12" s="134" customFormat="1" ht="24" customHeight="1" x14ac:dyDescent="0.15">
      <c r="A12" s="135"/>
      <c r="B12" s="109"/>
      <c r="C12" s="97"/>
      <c r="D12" s="80"/>
      <c r="E12" s="133"/>
      <c r="F12" s="80"/>
      <c r="G12" s="60"/>
      <c r="H12" s="60"/>
      <c r="I12" s="60"/>
      <c r="J12" s="59"/>
      <c r="K12" s="59"/>
      <c r="L12" s="59"/>
    </row>
    <row r="13" spans="1:12" s="134" customFormat="1" ht="24" customHeight="1" x14ac:dyDescent="0.15">
      <c r="A13" s="135"/>
      <c r="B13" s="110"/>
      <c r="C13" s="97"/>
      <c r="D13" s="80"/>
      <c r="E13" s="21"/>
      <c r="F13" s="19"/>
      <c r="G13" s="19"/>
      <c r="H13" s="19"/>
      <c r="I13" s="60"/>
      <c r="J13" s="59"/>
      <c r="K13" s="59"/>
      <c r="L13" s="59"/>
    </row>
    <row r="14" spans="1:12" ht="24" customHeight="1" x14ac:dyDescent="0.15">
      <c r="A14" s="135"/>
      <c r="B14" s="109"/>
      <c r="C14" s="97"/>
      <c r="D14" s="80"/>
      <c r="E14" s="21"/>
      <c r="F14" s="19"/>
      <c r="G14" s="19"/>
      <c r="H14" s="19"/>
      <c r="I14" s="206"/>
    </row>
    <row r="15" spans="1:12" s="172" customFormat="1" ht="24" customHeight="1" x14ac:dyDescent="0.15">
      <c r="A15" s="135"/>
      <c r="B15" s="110"/>
      <c r="C15" s="97"/>
      <c r="D15" s="80"/>
      <c r="E15" s="21"/>
      <c r="F15" s="19"/>
      <c r="G15" s="19"/>
      <c r="H15" s="19"/>
      <c r="I15" s="60"/>
      <c r="J15" s="59"/>
      <c r="K15" s="59"/>
      <c r="L15" s="59"/>
    </row>
    <row r="16" spans="1:12" s="172" customFormat="1" ht="24" customHeight="1" x14ac:dyDescent="0.15">
      <c r="A16" s="136"/>
      <c r="B16" s="109"/>
      <c r="C16" s="168"/>
      <c r="D16" s="80"/>
      <c r="E16" s="81"/>
      <c r="F16" s="19"/>
      <c r="G16" s="60"/>
      <c r="H16" s="19"/>
      <c r="I16" s="60"/>
      <c r="J16" s="59"/>
      <c r="K16" s="59"/>
      <c r="L16" s="59"/>
    </row>
    <row r="17" spans="1:12" s="172" customFormat="1" ht="24" customHeight="1" x14ac:dyDescent="0.15">
      <c r="A17" s="136"/>
      <c r="B17" s="109"/>
      <c r="C17" s="168"/>
      <c r="D17" s="80"/>
      <c r="E17" s="81"/>
      <c r="F17" s="19"/>
      <c r="G17" s="60"/>
      <c r="H17" s="19"/>
      <c r="I17" s="60"/>
      <c r="J17" s="59"/>
      <c r="K17" s="59"/>
      <c r="L17" s="59"/>
    </row>
    <row r="18" spans="1:12" s="172" customFormat="1" ht="24" customHeight="1" x14ac:dyDescent="0.15">
      <c r="A18" s="136"/>
      <c r="B18" s="109"/>
      <c r="C18" s="168"/>
      <c r="D18" s="80"/>
      <c r="E18" s="81"/>
      <c r="F18" s="19"/>
      <c r="G18" s="60"/>
      <c r="H18" s="19"/>
      <c r="I18" s="60"/>
      <c r="J18" s="59"/>
      <c r="K18" s="59"/>
      <c r="L18" s="59"/>
    </row>
    <row r="19" spans="1:12" s="172" customFormat="1" ht="24" customHeight="1" x14ac:dyDescent="0.15">
      <c r="A19" s="136"/>
      <c r="B19" s="109"/>
      <c r="C19" s="168"/>
      <c r="D19" s="80"/>
      <c r="E19" s="81"/>
      <c r="F19" s="19"/>
      <c r="G19" s="60"/>
      <c r="H19" s="19"/>
      <c r="I19" s="60"/>
      <c r="J19" s="59"/>
      <c r="K19" s="59"/>
      <c r="L19" s="59"/>
    </row>
    <row r="20" spans="1:12" s="172" customFormat="1" ht="24" customHeight="1" x14ac:dyDescent="0.15">
      <c r="A20" s="136"/>
      <c r="B20" s="109"/>
      <c r="C20" s="168"/>
      <c r="D20" s="80"/>
      <c r="E20" s="81"/>
      <c r="F20" s="19"/>
      <c r="G20" s="60"/>
      <c r="H20" s="19"/>
      <c r="I20" s="60"/>
      <c r="J20" s="59"/>
      <c r="K20" s="59"/>
      <c r="L20" s="59"/>
    </row>
    <row r="21" spans="1:12" s="172" customFormat="1" ht="24" customHeight="1" x14ac:dyDescent="0.15">
      <c r="A21" s="136"/>
      <c r="B21" s="109"/>
      <c r="C21" s="168"/>
      <c r="D21" s="80"/>
      <c r="E21" s="81"/>
      <c r="F21" s="19"/>
      <c r="G21" s="60"/>
      <c r="H21" s="19"/>
      <c r="I21" s="60"/>
      <c r="J21" s="59"/>
      <c r="K21" s="59"/>
      <c r="L21" s="5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C4" sqref="C4"/>
    </sheetView>
  </sheetViews>
  <sheetFormatPr defaultRowHeight="24" customHeight="1" x14ac:dyDescent="0.15"/>
  <cols>
    <col min="1" max="1" width="8.6640625" style="185" customWidth="1"/>
    <col min="2" max="2" width="8.77734375" style="185" customWidth="1"/>
    <col min="3" max="3" width="46.6640625" style="186" bestFit="1" customWidth="1"/>
    <col min="4" max="4" width="10.88671875" style="185" customWidth="1"/>
    <col min="5" max="8" width="12.44140625" style="185" customWidth="1"/>
    <col min="9" max="10" width="11.33203125" style="185" customWidth="1"/>
    <col min="11" max="11" width="11.6640625" style="188" customWidth="1"/>
    <col min="12" max="12" width="11.33203125" style="185" bestFit="1" customWidth="1"/>
    <col min="13" max="13" width="8.88671875" style="185"/>
    <col min="14" max="16384" width="8.88671875" style="59"/>
  </cols>
  <sheetData>
    <row r="1" spans="1:13" ht="36" customHeight="1" x14ac:dyDescent="0.15">
      <c r="A1" s="170" t="s">
        <v>71</v>
      </c>
      <c r="B1" s="170"/>
      <c r="C1" s="171"/>
      <c r="D1" s="170"/>
      <c r="E1" s="170"/>
      <c r="F1" s="170"/>
      <c r="G1" s="170"/>
      <c r="H1" s="170"/>
      <c r="I1" s="170"/>
      <c r="J1" s="170"/>
      <c r="K1" s="170"/>
      <c r="L1" s="170"/>
      <c r="M1" s="187"/>
    </row>
    <row r="2" spans="1:13" s="22" customFormat="1" ht="25.5" customHeight="1" x14ac:dyDescent="0.25">
      <c r="A2" s="64" t="s">
        <v>137</v>
      </c>
      <c r="B2" s="173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20" t="s">
        <v>83</v>
      </c>
    </row>
    <row r="3" spans="1:13" ht="35.25" customHeight="1" x14ac:dyDescent="0.15">
      <c r="A3" s="180" t="s">
        <v>39</v>
      </c>
      <c r="B3" s="181" t="s">
        <v>40</v>
      </c>
      <c r="C3" s="182" t="s">
        <v>70</v>
      </c>
      <c r="D3" s="180" t="s">
        <v>69</v>
      </c>
      <c r="E3" s="181" t="s">
        <v>0</v>
      </c>
      <c r="F3" s="181" t="s">
        <v>87</v>
      </c>
      <c r="G3" s="181" t="s">
        <v>86</v>
      </c>
      <c r="H3" s="181" t="s">
        <v>85</v>
      </c>
      <c r="I3" s="181" t="s">
        <v>84</v>
      </c>
      <c r="J3" s="180" t="s">
        <v>41</v>
      </c>
      <c r="K3" s="180" t="s">
        <v>42</v>
      </c>
      <c r="L3" s="180" t="s">
        <v>43</v>
      </c>
      <c r="M3" s="184" t="s">
        <v>1</v>
      </c>
    </row>
    <row r="4" spans="1:13" s="22" customFormat="1" ht="24" customHeight="1" x14ac:dyDescent="0.25">
      <c r="A4" s="135"/>
      <c r="B4" s="109"/>
      <c r="C4" s="111" t="s">
        <v>209</v>
      </c>
      <c r="D4" s="19"/>
      <c r="E4" s="10"/>
      <c r="F4" s="82"/>
      <c r="G4" s="83"/>
      <c r="H4" s="82"/>
      <c r="I4" s="82"/>
      <c r="J4" s="19"/>
      <c r="K4" s="19"/>
      <c r="L4" s="19"/>
      <c r="M4" s="21"/>
    </row>
    <row r="5" spans="1:13" s="22" customFormat="1" ht="24" customHeight="1" x14ac:dyDescent="0.25">
      <c r="A5" s="135"/>
      <c r="B5" s="109"/>
      <c r="C5" s="111"/>
      <c r="D5" s="19"/>
      <c r="E5" s="10"/>
      <c r="F5" s="82"/>
      <c r="G5" s="83"/>
      <c r="H5" s="83"/>
      <c r="I5" s="82"/>
      <c r="J5" s="19"/>
      <c r="K5" s="19"/>
      <c r="L5" s="19"/>
      <c r="M5" s="21"/>
    </row>
    <row r="6" spans="1:13" s="22" customFormat="1" ht="24" customHeight="1" x14ac:dyDescent="0.25">
      <c r="A6" s="135"/>
      <c r="B6" s="110"/>
      <c r="C6" s="62"/>
      <c r="D6" s="19"/>
      <c r="E6" s="10"/>
      <c r="F6" s="82"/>
      <c r="G6" s="83"/>
      <c r="H6" s="83"/>
      <c r="I6" s="207"/>
      <c r="J6" s="19"/>
      <c r="K6" s="19"/>
      <c r="L6" s="19"/>
      <c r="M6" s="21"/>
    </row>
    <row r="7" spans="1:13" s="22" customFormat="1" ht="24" customHeight="1" x14ac:dyDescent="0.25">
      <c r="A7" s="19"/>
      <c r="B7" s="60"/>
      <c r="C7" s="62"/>
      <c r="D7" s="19"/>
      <c r="E7" s="10"/>
      <c r="F7" s="82"/>
      <c r="G7" s="83"/>
      <c r="H7" s="83"/>
      <c r="I7" s="83"/>
      <c r="J7" s="19"/>
      <c r="K7" s="19"/>
      <c r="L7" s="19"/>
      <c r="M7" s="21"/>
    </row>
    <row r="8" spans="1:13" s="22" customFormat="1" ht="24" customHeight="1" x14ac:dyDescent="0.25">
      <c r="A8" s="19"/>
      <c r="B8" s="60"/>
      <c r="C8" s="62"/>
      <c r="D8" s="19"/>
      <c r="E8" s="10"/>
      <c r="F8" s="82"/>
      <c r="G8" s="83"/>
      <c r="H8" s="83"/>
      <c r="I8" s="83"/>
      <c r="J8" s="19"/>
      <c r="K8" s="19"/>
      <c r="L8" s="19"/>
      <c r="M8" s="21"/>
    </row>
    <row r="9" spans="1:13" s="22" customFormat="1" ht="24" customHeight="1" x14ac:dyDescent="0.25">
      <c r="A9" s="19"/>
      <c r="B9" s="60"/>
      <c r="C9" s="62"/>
      <c r="D9" s="19"/>
      <c r="E9" s="10"/>
      <c r="F9" s="82"/>
      <c r="G9" s="83"/>
      <c r="H9" s="83"/>
      <c r="I9" s="83"/>
      <c r="J9" s="19"/>
      <c r="K9" s="19"/>
      <c r="L9" s="19"/>
      <c r="M9" s="21"/>
    </row>
    <row r="10" spans="1:13" s="22" customFormat="1" ht="24" customHeight="1" x14ac:dyDescent="0.25">
      <c r="A10" s="19"/>
      <c r="B10" s="60"/>
      <c r="C10" s="62"/>
      <c r="D10" s="19"/>
      <c r="E10" s="10"/>
      <c r="F10" s="82"/>
      <c r="G10" s="83"/>
      <c r="H10" s="83"/>
      <c r="I10" s="83"/>
      <c r="J10" s="19"/>
      <c r="K10" s="19"/>
      <c r="L10" s="19"/>
      <c r="M10" s="21"/>
    </row>
    <row r="11" spans="1:13" s="22" customFormat="1" ht="24" customHeight="1" x14ac:dyDescent="0.25">
      <c r="A11" s="19"/>
      <c r="B11" s="60"/>
      <c r="C11" s="62"/>
      <c r="D11" s="19"/>
      <c r="E11" s="10"/>
      <c r="F11" s="82"/>
      <c r="G11" s="83"/>
      <c r="H11" s="83"/>
      <c r="I11" s="83"/>
      <c r="J11" s="19"/>
      <c r="K11" s="19"/>
      <c r="L11" s="19"/>
      <c r="M11" s="21"/>
    </row>
    <row r="12" spans="1:13" s="22" customFormat="1" ht="24" customHeight="1" x14ac:dyDescent="0.25">
      <c r="A12" s="19"/>
      <c r="B12" s="60"/>
      <c r="C12" s="87"/>
      <c r="D12" s="19"/>
      <c r="E12" s="10"/>
      <c r="F12" s="82"/>
      <c r="G12" s="83"/>
      <c r="H12" s="83"/>
      <c r="I12" s="83"/>
      <c r="J12" s="19"/>
      <c r="K12" s="19"/>
      <c r="L12" s="19"/>
      <c r="M12" s="21"/>
    </row>
    <row r="13" spans="1:13" s="22" customFormat="1" ht="24" customHeight="1" x14ac:dyDescent="0.25">
      <c r="A13" s="19"/>
      <c r="B13" s="60"/>
      <c r="C13" s="62"/>
      <c r="D13" s="19"/>
      <c r="E13" s="10"/>
      <c r="F13" s="82"/>
      <c r="G13" s="83"/>
      <c r="H13" s="83"/>
      <c r="I13" s="83"/>
      <c r="J13" s="19"/>
      <c r="K13" s="19"/>
      <c r="L13" s="19"/>
      <c r="M13" s="21"/>
    </row>
    <row r="14" spans="1:13" s="22" customFormat="1" ht="24" customHeight="1" x14ac:dyDescent="0.25">
      <c r="A14" s="19"/>
      <c r="B14" s="60"/>
      <c r="C14" s="87"/>
      <c r="D14" s="19"/>
      <c r="E14" s="10"/>
      <c r="F14" s="82"/>
      <c r="G14" s="83"/>
      <c r="H14" s="83"/>
      <c r="I14" s="83"/>
      <c r="J14" s="19"/>
      <c r="K14" s="19"/>
      <c r="L14" s="19"/>
      <c r="M14" s="21"/>
    </row>
    <row r="15" spans="1:13" s="22" customFormat="1" ht="24" customHeight="1" x14ac:dyDescent="0.25">
      <c r="A15" s="19"/>
      <c r="B15" s="60"/>
      <c r="C15" s="62"/>
      <c r="D15" s="19"/>
      <c r="E15" s="10"/>
      <c r="F15" s="82"/>
      <c r="G15" s="83"/>
      <c r="H15" s="83"/>
      <c r="I15" s="83"/>
      <c r="J15" s="19"/>
      <c r="K15" s="19"/>
      <c r="L15" s="19"/>
      <c r="M15" s="21"/>
    </row>
    <row r="16" spans="1:13" s="22" customFormat="1" ht="24" customHeight="1" x14ac:dyDescent="0.25">
      <c r="A16" s="19"/>
      <c r="B16" s="60"/>
      <c r="C16" s="62"/>
      <c r="D16" s="19"/>
      <c r="E16" s="10"/>
      <c r="F16" s="82"/>
      <c r="G16" s="83"/>
      <c r="H16" s="83"/>
      <c r="I16" s="83"/>
      <c r="J16" s="19"/>
      <c r="K16" s="19"/>
      <c r="L16" s="19"/>
      <c r="M16" s="21"/>
    </row>
    <row r="17" spans="1:13" s="22" customFormat="1" ht="24" customHeight="1" x14ac:dyDescent="0.25">
      <c r="A17" s="19"/>
      <c r="B17" s="60"/>
      <c r="C17" s="62"/>
      <c r="D17" s="19"/>
      <c r="E17" s="10"/>
      <c r="F17" s="82"/>
      <c r="G17" s="83"/>
      <c r="H17" s="83"/>
      <c r="I17" s="83"/>
      <c r="J17" s="19"/>
      <c r="K17" s="19"/>
      <c r="L17" s="19"/>
      <c r="M17" s="21"/>
    </row>
    <row r="18" spans="1:13" s="22" customFormat="1" ht="24" customHeight="1" x14ac:dyDescent="0.25">
      <c r="A18" s="19"/>
      <c r="B18" s="60"/>
      <c r="C18" s="62"/>
      <c r="D18" s="19"/>
      <c r="E18" s="10"/>
      <c r="F18" s="82"/>
      <c r="G18" s="83"/>
      <c r="H18" s="83"/>
      <c r="I18" s="83"/>
      <c r="J18" s="19"/>
      <c r="K18" s="19"/>
      <c r="L18" s="19"/>
      <c r="M18" s="21"/>
    </row>
    <row r="19" spans="1:13" s="22" customFormat="1" ht="24" customHeight="1" x14ac:dyDescent="0.25">
      <c r="A19" s="19"/>
      <c r="B19" s="60"/>
      <c r="C19" s="62"/>
      <c r="D19" s="19"/>
      <c r="E19" s="10"/>
      <c r="F19" s="82"/>
      <c r="G19" s="83"/>
      <c r="H19" s="83"/>
      <c r="I19" s="83"/>
      <c r="J19" s="19"/>
      <c r="K19" s="19"/>
      <c r="L19" s="19"/>
      <c r="M19" s="21"/>
    </row>
    <row r="20" spans="1:13" s="22" customFormat="1" ht="24" customHeight="1" x14ac:dyDescent="0.25">
      <c r="A20" s="19"/>
      <c r="B20" s="60"/>
      <c r="C20" s="62"/>
      <c r="D20" s="19"/>
      <c r="E20" s="10"/>
      <c r="F20" s="82"/>
      <c r="G20" s="83"/>
      <c r="H20" s="83"/>
      <c r="I20" s="83"/>
      <c r="J20" s="19"/>
      <c r="K20" s="19"/>
      <c r="L20" s="19"/>
      <c r="M20" s="21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 activeCell="C23" sqref="C23"/>
    </sheetView>
  </sheetViews>
  <sheetFormatPr defaultRowHeight="24" customHeight="1" x14ac:dyDescent="0.15"/>
  <cols>
    <col min="1" max="1" width="12" style="31" customWidth="1"/>
    <col min="2" max="2" width="56.5546875" style="31" customWidth="1"/>
    <col min="3" max="3" width="9.5546875" style="31" customWidth="1"/>
    <col min="4" max="4" width="8.88671875" style="31" customWidth="1"/>
    <col min="5" max="5" width="9.21875" style="31" customWidth="1"/>
    <col min="6" max="8" width="9.6640625" style="31" customWidth="1"/>
    <col min="9" max="9" width="11.109375" style="31" customWidth="1"/>
    <col min="10" max="10" width="9.6640625" style="31" customWidth="1"/>
    <col min="11" max="11" width="8.44140625" style="31" customWidth="1"/>
    <col min="12" max="12" width="1.5546875" style="18" customWidth="1"/>
    <col min="13" max="13" width="8.88671875" style="18" hidden="1" customWidth="1"/>
    <col min="14" max="15" width="9.6640625" style="31" hidden="1" customWidth="1"/>
    <col min="16" max="16" width="8.88671875" style="18" hidden="1" customWidth="1"/>
    <col min="17" max="17" width="12.6640625" style="18" hidden="1" customWidth="1"/>
    <col min="18" max="18" width="8.88671875" style="18" customWidth="1"/>
    <col min="19" max="16384" width="8.88671875" style="18"/>
  </cols>
  <sheetData>
    <row r="1" spans="1:18" ht="36" customHeight="1" x14ac:dyDescent="0.1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0"/>
      <c r="N1" s="18"/>
      <c r="O1" s="18"/>
    </row>
    <row r="2" spans="1:18" ht="25.5" customHeight="1" x14ac:dyDescent="0.15">
      <c r="A2" s="52" t="s">
        <v>139</v>
      </c>
      <c r="B2" s="24"/>
      <c r="C2" s="24"/>
      <c r="D2" s="26"/>
      <c r="E2" s="26"/>
      <c r="F2" s="26"/>
      <c r="G2" s="26"/>
      <c r="H2" s="26"/>
      <c r="I2" s="26"/>
      <c r="J2" s="26"/>
      <c r="K2" s="27" t="s">
        <v>81</v>
      </c>
      <c r="N2" s="26"/>
      <c r="O2" s="26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6" t="s">
        <v>8</v>
      </c>
      <c r="O3" s="16" t="s">
        <v>9</v>
      </c>
    </row>
    <row r="4" spans="1:18" ht="24" customHeight="1" x14ac:dyDescent="0.15">
      <c r="A4" s="189"/>
      <c r="B4" s="111" t="s">
        <v>113</v>
      </c>
      <c r="C4" s="50"/>
      <c r="D4" s="209"/>
      <c r="E4" s="209"/>
      <c r="F4" s="209"/>
      <c r="G4" s="15"/>
      <c r="H4" s="15"/>
      <c r="I4" s="15"/>
      <c r="J4" s="15"/>
      <c r="K4" s="15"/>
      <c r="M4" s="36"/>
      <c r="N4" s="15"/>
      <c r="O4" s="15"/>
      <c r="P4" s="36"/>
      <c r="Q4" s="37"/>
      <c r="R4" s="37"/>
    </row>
    <row r="5" spans="1:18" ht="24" customHeight="1" x14ac:dyDescent="0.15">
      <c r="A5" s="189"/>
      <c r="B5" s="17"/>
      <c r="C5" s="50"/>
      <c r="D5" s="209"/>
      <c r="E5" s="209"/>
      <c r="F5" s="209"/>
      <c r="G5" s="15"/>
      <c r="H5" s="15"/>
      <c r="I5" s="15"/>
      <c r="J5" s="15"/>
      <c r="K5" s="15"/>
      <c r="M5" s="36"/>
      <c r="N5" s="15"/>
      <c r="O5" s="15"/>
      <c r="P5" s="36"/>
      <c r="Q5" s="37"/>
      <c r="R5" s="37"/>
    </row>
    <row r="6" spans="1:18" ht="24" customHeight="1" x14ac:dyDescent="0.15">
      <c r="A6" s="189"/>
      <c r="B6" s="17"/>
      <c r="C6" s="50"/>
      <c r="D6" s="209"/>
      <c r="E6" s="209"/>
      <c r="F6" s="209"/>
      <c r="G6" s="15"/>
      <c r="H6" s="15"/>
      <c r="I6" s="15"/>
      <c r="J6" s="15"/>
      <c r="K6" s="15"/>
      <c r="M6" s="36"/>
      <c r="N6" s="15"/>
      <c r="O6" s="15"/>
      <c r="P6" s="36"/>
      <c r="Q6" s="37"/>
      <c r="R6" s="37"/>
    </row>
    <row r="7" spans="1:18" ht="24" customHeight="1" x14ac:dyDescent="0.15">
      <c r="A7" s="189"/>
      <c r="B7" s="17"/>
      <c r="C7" s="50"/>
      <c r="D7" s="209"/>
      <c r="E7" s="209"/>
      <c r="F7" s="209"/>
      <c r="G7" s="15"/>
      <c r="H7" s="15"/>
      <c r="I7" s="15"/>
      <c r="J7" s="15"/>
      <c r="K7" s="15"/>
      <c r="M7" s="36"/>
      <c r="N7" s="15"/>
      <c r="O7" s="15"/>
      <c r="P7" s="36"/>
      <c r="Q7" s="37"/>
      <c r="R7" s="37"/>
    </row>
    <row r="8" spans="1:18" ht="24" customHeight="1" x14ac:dyDescent="0.15">
      <c r="A8" s="189"/>
      <c r="B8" s="17"/>
      <c r="C8" s="50"/>
      <c r="D8" s="209"/>
      <c r="E8" s="209"/>
      <c r="F8" s="209"/>
      <c r="G8" s="15"/>
      <c r="H8" s="15"/>
      <c r="I8" s="15"/>
      <c r="J8" s="15"/>
      <c r="K8" s="15"/>
      <c r="M8" s="36"/>
      <c r="N8" s="15"/>
      <c r="O8" s="15"/>
      <c r="P8" s="36"/>
      <c r="Q8" s="37"/>
      <c r="R8" s="37"/>
    </row>
    <row r="9" spans="1:18" ht="24" customHeight="1" x14ac:dyDescent="0.15">
      <c r="A9" s="189"/>
      <c r="B9" s="17"/>
      <c r="C9" s="50"/>
      <c r="D9" s="209"/>
      <c r="E9" s="209"/>
      <c r="F9" s="209"/>
      <c r="G9" s="15"/>
      <c r="H9" s="15"/>
      <c r="I9" s="15"/>
      <c r="J9" s="15"/>
      <c r="K9" s="15"/>
      <c r="M9" s="36"/>
      <c r="N9" s="15"/>
      <c r="O9" s="15"/>
      <c r="P9" s="36"/>
      <c r="Q9" s="37"/>
      <c r="R9" s="37"/>
    </row>
    <row r="10" spans="1:18" ht="24" customHeight="1" x14ac:dyDescent="0.15">
      <c r="A10" s="189"/>
      <c r="B10" s="17"/>
      <c r="C10" s="50"/>
      <c r="D10" s="209"/>
      <c r="E10" s="209"/>
      <c r="F10" s="209"/>
      <c r="G10" s="15"/>
      <c r="H10" s="15"/>
      <c r="I10" s="15"/>
      <c r="J10" s="15"/>
      <c r="K10" s="15"/>
      <c r="M10" s="36"/>
      <c r="N10" s="15"/>
      <c r="O10" s="15"/>
      <c r="P10" s="36"/>
      <c r="Q10" s="37"/>
      <c r="R10" s="37"/>
    </row>
    <row r="11" spans="1:18" ht="24" customHeight="1" x14ac:dyDescent="0.15">
      <c r="A11" s="189"/>
      <c r="B11" s="17"/>
      <c r="C11" s="50"/>
      <c r="D11" s="209"/>
      <c r="E11" s="209"/>
      <c r="F11" s="209"/>
      <c r="G11" s="15"/>
      <c r="H11" s="15"/>
      <c r="I11" s="15"/>
      <c r="J11" s="15"/>
      <c r="K11" s="15"/>
      <c r="M11" s="36"/>
      <c r="N11" s="15"/>
      <c r="O11" s="15"/>
      <c r="P11" s="36"/>
      <c r="Q11" s="37"/>
      <c r="R11" s="37"/>
    </row>
    <row r="12" spans="1:18" ht="24" customHeight="1" x14ac:dyDescent="0.15">
      <c r="A12" s="189"/>
      <c r="B12" s="17"/>
      <c r="C12" s="50"/>
      <c r="D12" s="209"/>
      <c r="E12" s="209"/>
      <c r="F12" s="209"/>
      <c r="G12" s="15"/>
      <c r="H12" s="15"/>
      <c r="I12" s="15"/>
      <c r="J12" s="15"/>
      <c r="K12" s="15"/>
      <c r="M12" s="36"/>
      <c r="N12" s="15"/>
      <c r="O12" s="15"/>
      <c r="P12" s="36"/>
      <c r="Q12" s="37"/>
      <c r="R12" s="37"/>
    </row>
    <row r="13" spans="1:18" ht="24" customHeight="1" x14ac:dyDescent="0.15">
      <c r="A13" s="189"/>
      <c r="B13" s="17"/>
      <c r="C13" s="50"/>
      <c r="D13" s="209"/>
      <c r="E13" s="209"/>
      <c r="F13" s="209"/>
      <c r="G13" s="15"/>
      <c r="H13" s="15"/>
      <c r="I13" s="15"/>
      <c r="J13" s="15"/>
      <c r="K13" s="15"/>
      <c r="M13" s="36"/>
      <c r="N13" s="15"/>
      <c r="O13" s="15"/>
      <c r="P13" s="36"/>
      <c r="Q13" s="37"/>
      <c r="R13" s="37"/>
    </row>
    <row r="14" spans="1:18" ht="24" customHeight="1" x14ac:dyDescent="0.15">
      <c r="A14" s="189"/>
      <c r="B14" s="111"/>
      <c r="C14" s="50"/>
      <c r="D14" s="209"/>
      <c r="E14" s="209"/>
      <c r="F14" s="209"/>
      <c r="G14" s="15"/>
      <c r="H14" s="15"/>
      <c r="I14" s="15"/>
      <c r="J14" s="15"/>
      <c r="K14" s="15"/>
      <c r="M14" s="36"/>
      <c r="N14" s="15"/>
      <c r="O14" s="15"/>
      <c r="P14" s="36"/>
      <c r="Q14" s="37"/>
      <c r="R14" s="37"/>
    </row>
    <row r="15" spans="1:18" ht="24" customHeight="1" x14ac:dyDescent="0.15">
      <c r="A15" s="189"/>
      <c r="B15" s="17"/>
      <c r="C15" s="50"/>
      <c r="D15" s="209"/>
      <c r="E15" s="209"/>
      <c r="F15" s="209"/>
      <c r="G15" s="15"/>
      <c r="H15" s="15"/>
      <c r="I15" s="15"/>
      <c r="J15" s="15"/>
      <c r="K15" s="15"/>
      <c r="M15" s="36"/>
      <c r="N15" s="15"/>
      <c r="O15" s="15"/>
      <c r="P15" s="36"/>
      <c r="Q15" s="37"/>
      <c r="R15" s="37"/>
    </row>
    <row r="16" spans="1:18" ht="24" customHeight="1" x14ac:dyDescent="0.15">
      <c r="A16" s="189"/>
      <c r="B16" s="17"/>
      <c r="C16" s="50"/>
      <c r="D16" s="209"/>
      <c r="E16" s="209"/>
      <c r="F16" s="209"/>
      <c r="G16" s="15"/>
      <c r="H16" s="15"/>
      <c r="I16" s="15"/>
      <c r="J16" s="15"/>
      <c r="K16" s="15"/>
      <c r="M16" s="36"/>
      <c r="N16" s="15"/>
      <c r="O16" s="15"/>
      <c r="P16" s="36"/>
      <c r="Q16" s="37"/>
      <c r="R16" s="37"/>
    </row>
    <row r="17" spans="1:18" ht="24" customHeight="1" x14ac:dyDescent="0.15">
      <c r="A17" s="189"/>
      <c r="B17" s="17"/>
      <c r="C17" s="50"/>
      <c r="D17" s="209"/>
      <c r="E17" s="209"/>
      <c r="F17" s="209"/>
      <c r="G17" s="15"/>
      <c r="H17" s="15"/>
      <c r="I17" s="15"/>
      <c r="J17" s="15"/>
      <c r="K17" s="15"/>
      <c r="M17" s="36"/>
      <c r="N17" s="15"/>
      <c r="O17" s="15"/>
      <c r="P17" s="36"/>
      <c r="Q17" s="37"/>
      <c r="R17" s="37"/>
    </row>
    <row r="18" spans="1:18" ht="24" customHeight="1" x14ac:dyDescent="0.15">
      <c r="A18" s="189"/>
      <c r="B18" s="17"/>
      <c r="C18" s="50"/>
      <c r="D18" s="209"/>
      <c r="E18" s="209"/>
      <c r="F18" s="209"/>
      <c r="G18" s="15"/>
      <c r="H18" s="15"/>
      <c r="I18" s="15"/>
      <c r="J18" s="15"/>
      <c r="K18" s="15"/>
      <c r="M18" s="36"/>
      <c r="N18" s="15"/>
      <c r="O18" s="15"/>
      <c r="P18" s="36"/>
      <c r="Q18" s="37"/>
      <c r="R18" s="37"/>
    </row>
    <row r="19" spans="1:18" ht="24" customHeight="1" x14ac:dyDescent="0.15">
      <c r="A19" s="189"/>
      <c r="B19" s="17"/>
      <c r="C19" s="50"/>
      <c r="D19" s="209"/>
      <c r="E19" s="209"/>
      <c r="F19" s="209"/>
      <c r="G19" s="15"/>
      <c r="H19" s="15"/>
      <c r="I19" s="15"/>
      <c r="J19" s="15"/>
      <c r="K19" s="15"/>
      <c r="M19" s="36"/>
      <c r="N19" s="15"/>
      <c r="O19" s="15"/>
      <c r="P19" s="36"/>
      <c r="Q19" s="37"/>
      <c r="R19" s="37"/>
    </row>
    <row r="20" spans="1:18" ht="24" customHeight="1" x14ac:dyDescent="0.15">
      <c r="A20" s="189"/>
      <c r="B20" s="17"/>
      <c r="C20" s="50"/>
      <c r="D20" s="209"/>
      <c r="E20" s="209"/>
      <c r="F20" s="209"/>
      <c r="G20" s="15"/>
      <c r="H20" s="15"/>
      <c r="I20" s="15"/>
      <c r="J20" s="15"/>
      <c r="K20" s="15"/>
      <c r="M20" s="36"/>
      <c r="N20" s="15"/>
      <c r="O20" s="15"/>
      <c r="P20" s="36"/>
      <c r="Q20" s="37"/>
      <c r="R20" s="37"/>
    </row>
    <row r="21" spans="1:18" ht="24" customHeight="1" x14ac:dyDescent="0.15">
      <c r="A21" s="189"/>
      <c r="B21" s="17"/>
      <c r="C21" s="50"/>
      <c r="D21" s="209"/>
      <c r="E21" s="209"/>
      <c r="F21" s="209"/>
      <c r="G21" s="15"/>
      <c r="H21" s="15"/>
      <c r="I21" s="15"/>
      <c r="J21" s="15"/>
      <c r="K21" s="15"/>
      <c r="M21" s="36"/>
      <c r="N21" s="15"/>
      <c r="O21" s="15"/>
      <c r="P21" s="36"/>
      <c r="Q21" s="37"/>
      <c r="R21" s="37"/>
    </row>
    <row r="22" spans="1:18" ht="24" customHeight="1" x14ac:dyDescent="0.15">
      <c r="A22" s="189"/>
      <c r="B22" s="17"/>
      <c r="C22" s="50"/>
      <c r="D22" s="209"/>
      <c r="E22" s="209"/>
      <c r="F22" s="209"/>
      <c r="G22" s="15"/>
      <c r="H22" s="15"/>
      <c r="I22" s="15"/>
      <c r="J22" s="15"/>
      <c r="K22" s="15"/>
      <c r="M22" s="36"/>
      <c r="N22" s="15"/>
      <c r="O22" s="15"/>
      <c r="P22" s="36"/>
      <c r="Q22" s="37"/>
      <c r="R22" s="37"/>
    </row>
    <row r="23" spans="1:18" ht="24" customHeight="1" x14ac:dyDescent="0.15">
      <c r="A23" s="189"/>
      <c r="B23" s="17"/>
      <c r="C23" s="50"/>
      <c r="D23" s="209"/>
      <c r="E23" s="209"/>
      <c r="F23" s="209"/>
      <c r="G23" s="15"/>
      <c r="H23" s="15"/>
      <c r="I23" s="15"/>
      <c r="J23" s="15"/>
      <c r="K23" s="15"/>
      <c r="M23" s="36"/>
      <c r="N23" s="15"/>
      <c r="O23" s="15"/>
      <c r="P23" s="36"/>
      <c r="Q23" s="37"/>
      <c r="R23" s="37"/>
    </row>
    <row r="24" spans="1:18" ht="24" customHeight="1" x14ac:dyDescent="0.15">
      <c r="A24" s="15"/>
      <c r="B24" s="17"/>
      <c r="C24" s="50"/>
      <c r="D24" s="209"/>
      <c r="E24" s="209"/>
      <c r="F24" s="209"/>
      <c r="G24" s="15"/>
      <c r="H24" s="15"/>
      <c r="I24" s="15"/>
      <c r="J24" s="15"/>
      <c r="K24" s="15"/>
      <c r="M24" s="36" t="e">
        <f>H24/G24</f>
        <v>#DIV/0!</v>
      </c>
      <c r="N24" s="15">
        <v>4600</v>
      </c>
      <c r="O24" s="15">
        <v>4181</v>
      </c>
      <c r="P24" s="36">
        <f>O24/N24</f>
        <v>0.90891304347826085</v>
      </c>
      <c r="Q24" s="37"/>
      <c r="R24" s="37"/>
    </row>
    <row r="25" spans="1:18" ht="24" customHeight="1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N25" s="38"/>
      <c r="O25" s="38"/>
    </row>
    <row r="26" spans="1:18" ht="24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N26" s="38"/>
      <c r="O26" s="3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N16" sqref="N16"/>
    </sheetView>
  </sheetViews>
  <sheetFormatPr defaultRowHeight="24" customHeight="1" x14ac:dyDescent="0.15"/>
  <cols>
    <col min="1" max="1" width="12" style="31" customWidth="1"/>
    <col min="2" max="2" width="56.5546875" style="32" customWidth="1"/>
    <col min="3" max="3" width="9.5546875" style="31" customWidth="1"/>
    <col min="4" max="4" width="8.88671875" style="31" customWidth="1"/>
    <col min="5" max="5" width="9.21875" style="31" customWidth="1"/>
    <col min="6" max="6" width="10.5546875" style="33" customWidth="1"/>
    <col min="7" max="7" width="9.6640625" style="31" customWidth="1"/>
    <col min="8" max="8" width="12.6640625" style="34" customWidth="1"/>
    <col min="9" max="9" width="9.6640625" style="31" customWidth="1"/>
    <col min="10" max="10" width="10.5546875" style="30" customWidth="1"/>
    <col min="11" max="11" width="8.44140625" style="31" customWidth="1"/>
    <col min="12" max="12" width="9.88671875" style="18" bestFit="1" customWidth="1"/>
    <col min="13" max="16384" width="8.88671875" style="18"/>
  </cols>
  <sheetData>
    <row r="1" spans="1:12" ht="36" customHeight="1" x14ac:dyDescent="0.15">
      <c r="A1" s="11" t="s">
        <v>19</v>
      </c>
      <c r="B1" s="11"/>
      <c r="C1" s="11"/>
      <c r="D1" s="11"/>
      <c r="E1" s="11"/>
      <c r="F1" s="12"/>
      <c r="G1" s="11"/>
      <c r="H1" s="11"/>
      <c r="I1" s="11"/>
      <c r="J1" s="12"/>
      <c r="K1" s="11"/>
      <c r="L1" s="40"/>
    </row>
    <row r="2" spans="1:12" ht="25.5" customHeight="1" x14ac:dyDescent="0.15">
      <c r="A2" s="52" t="s">
        <v>139</v>
      </c>
      <c r="B2" s="51"/>
      <c r="C2" s="24"/>
      <c r="D2" s="26"/>
      <c r="E2" s="26"/>
      <c r="F2" s="28"/>
      <c r="G2" s="26"/>
      <c r="H2" s="29"/>
      <c r="I2" s="26"/>
      <c r="K2" s="28" t="s">
        <v>82</v>
      </c>
    </row>
    <row r="3" spans="1:12" ht="35.25" customHeight="1" x14ac:dyDescent="0.15">
      <c r="A3" s="13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4" t="s">
        <v>18</v>
      </c>
      <c r="G3" s="2" t="s">
        <v>21</v>
      </c>
      <c r="H3" s="2" t="s">
        <v>89</v>
      </c>
      <c r="I3" s="2" t="s">
        <v>22</v>
      </c>
      <c r="J3" s="14" t="s">
        <v>23</v>
      </c>
      <c r="K3" s="2" t="s">
        <v>1</v>
      </c>
    </row>
    <row r="4" spans="1:12" s="185" customFormat="1" ht="24" customHeight="1" x14ac:dyDescent="0.15">
      <c r="A4" s="219"/>
      <c r="B4" s="111" t="s">
        <v>113</v>
      </c>
      <c r="C4" s="219"/>
      <c r="D4" s="219"/>
      <c r="E4" s="219"/>
      <c r="F4" s="219"/>
      <c r="G4" s="219"/>
      <c r="H4" s="219"/>
      <c r="I4" s="219"/>
      <c r="J4" s="219"/>
      <c r="K4" s="219"/>
      <c r="L4" s="194"/>
    </row>
    <row r="5" spans="1:12" s="185" customFormat="1" ht="24" customHeight="1" x14ac:dyDescent="0.15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194"/>
    </row>
    <row r="6" spans="1:12" s="185" customFormat="1" ht="24" customHeight="1" x14ac:dyDescent="0.15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194"/>
    </row>
    <row r="7" spans="1:12" s="185" customFormat="1" ht="24" customHeight="1" x14ac:dyDescent="0.15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194"/>
    </row>
    <row r="8" spans="1:12" s="185" customFormat="1" ht="24" customHeight="1" x14ac:dyDescent="0.15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194"/>
    </row>
    <row r="9" spans="1:12" s="185" customFormat="1" ht="24" customHeight="1" x14ac:dyDescent="0.1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194"/>
    </row>
    <row r="10" spans="1:12" s="185" customFormat="1" ht="24" customHeight="1" x14ac:dyDescent="0.15">
      <c r="A10" s="219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194"/>
    </row>
    <row r="11" spans="1:12" s="185" customFormat="1" ht="24" customHeight="1" x14ac:dyDescent="0.15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194"/>
    </row>
    <row r="12" spans="1:12" s="185" customFormat="1" ht="24" customHeight="1" x14ac:dyDescent="0.15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194"/>
    </row>
    <row r="13" spans="1:12" s="185" customFormat="1" ht="24" customHeight="1" x14ac:dyDescent="0.15">
      <c r="A13" s="219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194"/>
    </row>
    <row r="14" spans="1:12" s="185" customFormat="1" ht="24" customHeight="1" x14ac:dyDescent="0.15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194"/>
    </row>
    <row r="15" spans="1:12" s="185" customFormat="1" ht="24" customHeight="1" x14ac:dyDescent="0.15">
      <c r="A15" s="219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194"/>
    </row>
    <row r="16" spans="1:12" s="185" customFormat="1" ht="24" customHeight="1" x14ac:dyDescent="0.15">
      <c r="A16" s="218"/>
      <c r="B16" s="111"/>
      <c r="C16" s="190"/>
      <c r="D16" s="220"/>
      <c r="E16" s="191"/>
      <c r="F16" s="192"/>
      <c r="G16" s="193"/>
      <c r="H16" s="43"/>
      <c r="I16" s="193"/>
      <c r="J16" s="189"/>
      <c r="K16" s="43"/>
      <c r="L16" s="194"/>
    </row>
    <row r="17" spans="1:12" s="185" customFormat="1" ht="24" customHeight="1" x14ac:dyDescent="0.15">
      <c r="A17" s="218"/>
      <c r="B17" s="219"/>
      <c r="C17" s="190"/>
      <c r="D17" s="220"/>
      <c r="E17" s="191"/>
      <c r="F17" s="192"/>
      <c r="G17" s="193"/>
      <c r="H17" s="43"/>
      <c r="I17" s="193"/>
      <c r="J17" s="189"/>
      <c r="K17" s="43"/>
      <c r="L17" s="194"/>
    </row>
    <row r="18" spans="1:12" s="185" customFormat="1" ht="24" customHeight="1" x14ac:dyDescent="0.15">
      <c r="A18" s="218"/>
      <c r="B18" s="219"/>
      <c r="C18" s="190"/>
      <c r="D18" s="220"/>
      <c r="E18" s="191"/>
      <c r="F18" s="192"/>
      <c r="G18" s="193"/>
      <c r="H18" s="43"/>
      <c r="I18" s="193"/>
      <c r="J18" s="189"/>
      <c r="K18" s="43"/>
      <c r="L18" s="194"/>
    </row>
    <row r="19" spans="1:12" s="185" customFormat="1" ht="24" customHeight="1" x14ac:dyDescent="0.15">
      <c r="A19" s="218"/>
      <c r="B19" s="219"/>
      <c r="C19" s="190"/>
      <c r="D19" s="220"/>
      <c r="E19" s="191"/>
      <c r="F19" s="192"/>
      <c r="G19" s="193"/>
      <c r="H19" s="43"/>
      <c r="I19" s="193"/>
      <c r="J19" s="189"/>
      <c r="K19" s="43"/>
      <c r="L19" s="194"/>
    </row>
    <row r="20" spans="1:12" s="185" customFormat="1" ht="24" customHeight="1" x14ac:dyDescent="0.15">
      <c r="A20" s="218"/>
      <c r="B20" s="219"/>
      <c r="C20" s="190"/>
      <c r="D20" s="220"/>
      <c r="E20" s="191"/>
      <c r="F20" s="192"/>
      <c r="G20" s="193"/>
      <c r="H20" s="43"/>
      <c r="I20" s="193"/>
      <c r="J20" s="189"/>
      <c r="K20" s="43"/>
      <c r="L20" s="194"/>
    </row>
    <row r="21" spans="1:12" s="185" customFormat="1" ht="24" customHeight="1" x14ac:dyDescent="0.15">
      <c r="A21" s="218"/>
      <c r="B21" s="219"/>
      <c r="C21" s="190"/>
      <c r="D21" s="220"/>
      <c r="E21" s="191"/>
      <c r="F21" s="192"/>
      <c r="G21" s="193"/>
      <c r="H21" s="43"/>
      <c r="I21" s="193"/>
      <c r="J21" s="189"/>
      <c r="K21" s="43"/>
      <c r="L21" s="194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7"/>
  <sheetViews>
    <sheetView showGridLines="0" zoomScaleNormal="100" workbookViewId="0">
      <pane ySplit="3" topLeftCell="A4" activePane="bottomLeft" state="frozen"/>
      <selection activeCell="A3" sqref="A3:A4"/>
      <selection pane="bottomLeft" activeCell="B4" sqref="B4:B15"/>
    </sheetView>
  </sheetViews>
  <sheetFormatPr defaultRowHeight="24" customHeight="1" x14ac:dyDescent="0.15"/>
  <cols>
    <col min="1" max="1" width="11.109375" style="121" customWidth="1"/>
    <col min="2" max="2" width="37.109375" style="124" customWidth="1"/>
    <col min="3" max="3" width="22.6640625" style="125" bestFit="1" customWidth="1"/>
    <col min="4" max="4" width="9.33203125" style="126" customWidth="1"/>
    <col min="5" max="8" width="9.33203125" style="127" customWidth="1"/>
    <col min="9" max="9" width="9.33203125" style="121" customWidth="1"/>
    <col min="10" max="10" width="8.88671875" style="129" hidden="1" customWidth="1"/>
    <col min="11" max="11" width="10.109375" style="129" hidden="1" customWidth="1"/>
    <col min="12" max="12" width="8.88671875" style="204" hidden="1" customWidth="1"/>
    <col min="13" max="13" width="8.88671875" style="129" hidden="1" customWidth="1"/>
    <col min="14" max="15" width="8.88671875" style="129" customWidth="1"/>
    <col min="16" max="16384" width="8.88671875" style="129"/>
  </cols>
  <sheetData>
    <row r="1" spans="1:15" ht="36" customHeight="1" x14ac:dyDescent="0.15">
      <c r="A1" s="117" t="s">
        <v>17</v>
      </c>
      <c r="B1" s="117"/>
      <c r="C1" s="117"/>
      <c r="D1" s="117"/>
      <c r="E1" s="117"/>
      <c r="F1" s="117"/>
      <c r="G1" s="117"/>
      <c r="H1" s="117"/>
      <c r="I1" s="117"/>
      <c r="J1" s="128"/>
    </row>
    <row r="2" spans="1:15" ht="25.5" customHeight="1" x14ac:dyDescent="0.15">
      <c r="A2" s="64" t="s">
        <v>137</v>
      </c>
      <c r="B2" s="122"/>
      <c r="C2" s="122"/>
      <c r="D2" s="123"/>
      <c r="E2" s="123"/>
      <c r="F2" s="123"/>
      <c r="G2" s="123"/>
      <c r="H2" s="123"/>
      <c r="I2" s="120" t="s">
        <v>188</v>
      </c>
    </row>
    <row r="3" spans="1:15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86" t="s">
        <v>147</v>
      </c>
      <c r="J3" s="130"/>
    </row>
    <row r="4" spans="1:15" s="130" customFormat="1" ht="24" customHeight="1" x14ac:dyDescent="0.15">
      <c r="A4" s="41" t="s">
        <v>144</v>
      </c>
      <c r="B4" s="9" t="s">
        <v>150</v>
      </c>
      <c r="C4" s="9" t="s">
        <v>152</v>
      </c>
      <c r="D4" s="47">
        <v>7801200</v>
      </c>
      <c r="E4" s="44"/>
      <c r="F4" s="44">
        <v>650100</v>
      </c>
      <c r="G4" s="44"/>
      <c r="H4" s="44">
        <f t="shared" ref="H4:H15" si="0">SUM(F4,G4)</f>
        <v>650100</v>
      </c>
      <c r="I4" s="43"/>
      <c r="J4" s="131"/>
      <c r="K4" s="131"/>
      <c r="L4" s="205"/>
    </row>
    <row r="5" spans="1:15" s="130" customFormat="1" ht="24" customHeight="1" x14ac:dyDescent="0.15">
      <c r="A5" s="41" t="s">
        <v>144</v>
      </c>
      <c r="B5" s="9" t="s">
        <v>151</v>
      </c>
      <c r="C5" s="9" t="s">
        <v>153</v>
      </c>
      <c r="D5" s="47">
        <v>1452000</v>
      </c>
      <c r="E5" s="44"/>
      <c r="F5" s="44">
        <v>121000</v>
      </c>
      <c r="G5" s="44"/>
      <c r="H5" s="44">
        <f t="shared" si="0"/>
        <v>121000</v>
      </c>
      <c r="I5" s="43"/>
      <c r="J5" s="131"/>
      <c r="K5" s="131"/>
      <c r="L5" s="205"/>
    </row>
    <row r="6" spans="1:15" s="130" customFormat="1" ht="24" customHeight="1" x14ac:dyDescent="0.15">
      <c r="A6" s="41" t="s">
        <v>144</v>
      </c>
      <c r="B6" s="9" t="s">
        <v>154</v>
      </c>
      <c r="C6" s="9" t="s">
        <v>163</v>
      </c>
      <c r="D6" s="47">
        <v>4356000</v>
      </c>
      <c r="E6" s="44"/>
      <c r="F6" s="44">
        <v>363000</v>
      </c>
      <c r="G6" s="44"/>
      <c r="H6" s="44">
        <f t="shared" si="0"/>
        <v>363000</v>
      </c>
      <c r="I6" s="43"/>
      <c r="J6" s="131"/>
      <c r="K6" s="131"/>
      <c r="L6" s="205"/>
    </row>
    <row r="7" spans="1:15" s="130" customFormat="1" ht="24" customHeight="1" x14ac:dyDescent="0.15">
      <c r="A7" s="41" t="s">
        <v>144</v>
      </c>
      <c r="B7" s="9" t="s">
        <v>155</v>
      </c>
      <c r="C7" s="9" t="s">
        <v>164</v>
      </c>
      <c r="D7" s="47">
        <v>17865360</v>
      </c>
      <c r="E7" s="44"/>
      <c r="F7" s="44">
        <v>1488780</v>
      </c>
      <c r="G7" s="44"/>
      <c r="H7" s="44">
        <f t="shared" si="0"/>
        <v>1488780</v>
      </c>
      <c r="I7" s="43"/>
      <c r="J7" s="131"/>
      <c r="K7" s="131"/>
      <c r="L7" s="205"/>
    </row>
    <row r="8" spans="1:15" s="130" customFormat="1" ht="24" customHeight="1" x14ac:dyDescent="0.15">
      <c r="A8" s="41" t="s">
        <v>144</v>
      </c>
      <c r="B8" s="6" t="s">
        <v>156</v>
      </c>
      <c r="C8" s="6" t="s">
        <v>165</v>
      </c>
      <c r="D8" s="48">
        <v>3840000</v>
      </c>
      <c r="E8" s="44"/>
      <c r="F8" s="44">
        <v>320000</v>
      </c>
      <c r="G8" s="44"/>
      <c r="H8" s="44">
        <f t="shared" si="0"/>
        <v>320000</v>
      </c>
      <c r="I8" s="43"/>
      <c r="J8" s="131"/>
      <c r="K8" s="131"/>
      <c r="L8" s="205"/>
    </row>
    <row r="9" spans="1:15" s="130" customFormat="1" ht="24" customHeight="1" x14ac:dyDescent="0.15">
      <c r="A9" s="41" t="s">
        <v>144</v>
      </c>
      <c r="B9" s="6" t="s">
        <v>157</v>
      </c>
      <c r="C9" s="6" t="s">
        <v>166</v>
      </c>
      <c r="D9" s="46">
        <v>7101600</v>
      </c>
      <c r="E9" s="44"/>
      <c r="F9" s="44">
        <v>110230</v>
      </c>
      <c r="G9" s="44"/>
      <c r="H9" s="44">
        <f t="shared" si="0"/>
        <v>110230</v>
      </c>
      <c r="I9" s="43"/>
      <c r="J9" s="131"/>
      <c r="K9" s="131"/>
      <c r="L9" s="205"/>
    </row>
    <row r="10" spans="1:15" s="130" customFormat="1" ht="24" customHeight="1" x14ac:dyDescent="0.15">
      <c r="A10" s="41" t="s">
        <v>144</v>
      </c>
      <c r="B10" s="6" t="s">
        <v>158</v>
      </c>
      <c r="C10" s="6" t="s">
        <v>166</v>
      </c>
      <c r="D10" s="46">
        <v>4441920</v>
      </c>
      <c r="E10" s="44"/>
      <c r="F10" s="44">
        <v>591800</v>
      </c>
      <c r="G10" s="44"/>
      <c r="H10" s="44">
        <f t="shared" si="0"/>
        <v>591800</v>
      </c>
      <c r="I10" s="43"/>
      <c r="J10" s="131"/>
      <c r="K10" s="131"/>
      <c r="L10" s="205"/>
    </row>
    <row r="11" spans="1:15" s="130" customFormat="1" ht="24" customHeight="1" x14ac:dyDescent="0.15">
      <c r="A11" s="41" t="s">
        <v>179</v>
      </c>
      <c r="B11" s="6" t="s">
        <v>186</v>
      </c>
      <c r="C11" s="6" t="s">
        <v>187</v>
      </c>
      <c r="D11" s="46">
        <v>52716000</v>
      </c>
      <c r="E11" s="44"/>
      <c r="F11" s="44">
        <v>2292000</v>
      </c>
      <c r="G11" s="44"/>
      <c r="H11" s="44">
        <f t="shared" si="0"/>
        <v>2292000</v>
      </c>
      <c r="I11" s="43"/>
      <c r="J11" s="131"/>
      <c r="K11" s="131"/>
      <c r="L11" s="205"/>
      <c r="O11" s="131"/>
    </row>
    <row r="12" spans="1:15" s="130" customFormat="1" ht="24" customHeight="1" x14ac:dyDescent="0.15">
      <c r="A12" s="41" t="s">
        <v>144</v>
      </c>
      <c r="B12" s="6" t="s">
        <v>159</v>
      </c>
      <c r="C12" s="6" t="s">
        <v>166</v>
      </c>
      <c r="D12" s="48">
        <v>1518000</v>
      </c>
      <c r="E12" s="44"/>
      <c r="F12" s="44">
        <v>1035000</v>
      </c>
      <c r="G12" s="44"/>
      <c r="H12" s="44">
        <f t="shared" si="0"/>
        <v>1035000</v>
      </c>
      <c r="I12" s="43"/>
      <c r="J12" s="131"/>
      <c r="K12" s="131"/>
      <c r="L12" s="205"/>
    </row>
    <row r="13" spans="1:15" s="130" customFormat="1" ht="24" customHeight="1" x14ac:dyDescent="0.15">
      <c r="A13" s="41" t="s">
        <v>144</v>
      </c>
      <c r="B13" s="6" t="s">
        <v>161</v>
      </c>
      <c r="C13" s="6" t="s">
        <v>93</v>
      </c>
      <c r="D13" s="48">
        <v>1200000</v>
      </c>
      <c r="E13" s="44"/>
      <c r="F13" s="44">
        <v>100000</v>
      </c>
      <c r="G13" s="44"/>
      <c r="H13" s="44">
        <f t="shared" si="0"/>
        <v>100000</v>
      </c>
      <c r="I13" s="115"/>
      <c r="J13" s="131"/>
      <c r="K13" s="131"/>
      <c r="L13" s="205"/>
    </row>
    <row r="14" spans="1:15" s="130" customFormat="1" ht="24" customHeight="1" x14ac:dyDescent="0.15">
      <c r="A14" s="41" t="s">
        <v>179</v>
      </c>
      <c r="B14" s="6" t="s">
        <v>180</v>
      </c>
      <c r="C14" s="6" t="s">
        <v>181</v>
      </c>
      <c r="D14" s="48">
        <v>955455000</v>
      </c>
      <c r="E14" s="92"/>
      <c r="F14" s="98">
        <v>61006100</v>
      </c>
      <c r="G14" s="98"/>
      <c r="H14" s="44">
        <f t="shared" si="0"/>
        <v>61006100</v>
      </c>
      <c r="I14" s="151"/>
      <c r="J14" s="155"/>
      <c r="K14" s="131"/>
      <c r="L14" s="205"/>
    </row>
    <row r="15" spans="1:15" s="130" customFormat="1" ht="24" customHeight="1" x14ac:dyDescent="0.15">
      <c r="A15" s="41" t="s">
        <v>144</v>
      </c>
      <c r="B15" s="6" t="s">
        <v>195</v>
      </c>
      <c r="C15" s="6" t="s">
        <v>196</v>
      </c>
      <c r="D15" s="48">
        <v>864000</v>
      </c>
      <c r="E15" s="44"/>
      <c r="F15" s="44"/>
      <c r="G15" s="48">
        <v>864000</v>
      </c>
      <c r="H15" s="44">
        <f t="shared" si="0"/>
        <v>864000</v>
      </c>
      <c r="I15" s="43"/>
      <c r="J15" s="131"/>
      <c r="K15" s="131"/>
      <c r="L15" s="156"/>
    </row>
    <row r="16" spans="1:15" s="130" customFormat="1" ht="24" customHeight="1" x14ac:dyDescent="0.15">
      <c r="A16" s="41"/>
      <c r="B16" s="6"/>
      <c r="C16" s="6"/>
      <c r="D16" s="48"/>
      <c r="E16" s="44"/>
      <c r="F16" s="42"/>
      <c r="G16" s="48"/>
      <c r="H16" s="44"/>
      <c r="I16" s="43"/>
      <c r="J16" s="131"/>
      <c r="K16" s="131"/>
      <c r="L16" s="205"/>
    </row>
    <row r="17" spans="1:13" s="130" customFormat="1" ht="24" customHeight="1" x14ac:dyDescent="0.15">
      <c r="A17" s="41"/>
      <c r="B17" s="6"/>
      <c r="C17" s="6"/>
      <c r="D17" s="48"/>
      <c r="E17" s="44"/>
      <c r="F17" s="44"/>
      <c r="G17" s="44"/>
      <c r="H17" s="44"/>
      <c r="I17" s="43"/>
      <c r="J17" s="131"/>
      <c r="K17" s="131"/>
      <c r="L17" s="205"/>
      <c r="M17" s="131"/>
    </row>
    <row r="18" spans="1:13" s="130" customFormat="1" ht="24" customHeight="1" x14ac:dyDescent="0.15">
      <c r="A18" s="41"/>
      <c r="B18" s="6"/>
      <c r="C18" s="6"/>
      <c r="D18" s="48"/>
      <c r="E18" s="92"/>
      <c r="F18" s="98"/>
      <c r="G18" s="98"/>
      <c r="H18" s="92"/>
      <c r="I18" s="151"/>
      <c r="J18" s="155"/>
      <c r="K18" s="131"/>
      <c r="L18" s="205"/>
    </row>
    <row r="19" spans="1:13" s="130" customFormat="1" ht="24" customHeight="1" x14ac:dyDescent="0.15">
      <c r="A19" s="41"/>
      <c r="B19" s="89"/>
      <c r="C19" s="89"/>
      <c r="D19" s="112"/>
      <c r="E19" s="44"/>
      <c r="F19" s="44"/>
      <c r="G19" s="44"/>
      <c r="H19" s="44"/>
      <c r="I19" s="152"/>
      <c r="J19" s="155"/>
      <c r="K19" s="131"/>
      <c r="L19" s="205"/>
    </row>
    <row r="20" spans="1:13" s="130" customFormat="1" ht="24" customHeight="1" x14ac:dyDescent="0.15">
      <c r="A20" s="41"/>
      <c r="B20" s="6"/>
      <c r="C20" s="6"/>
      <c r="D20" s="48"/>
      <c r="E20" s="44"/>
      <c r="F20" s="42"/>
      <c r="G20" s="44"/>
      <c r="H20" s="44"/>
      <c r="I20" s="137"/>
      <c r="J20" s="156"/>
      <c r="K20" s="131"/>
      <c r="L20" s="205"/>
    </row>
    <row r="21" spans="1:13" s="130" customFormat="1" ht="24" customHeight="1" x14ac:dyDescent="0.15">
      <c r="A21" s="41"/>
      <c r="B21" s="6"/>
      <c r="C21" s="6"/>
      <c r="D21" s="48"/>
      <c r="E21" s="44"/>
      <c r="F21" s="44"/>
      <c r="G21" s="44"/>
      <c r="H21" s="44"/>
      <c r="I21" s="137"/>
      <c r="J21" s="156"/>
      <c r="K21" s="131"/>
      <c r="L21" s="205"/>
      <c r="M21" s="131"/>
    </row>
    <row r="22" spans="1:13" s="130" customFormat="1" ht="24" customHeight="1" x14ac:dyDescent="0.15">
      <c r="A22" s="41"/>
      <c r="B22" s="6"/>
      <c r="C22" s="6"/>
      <c r="D22" s="48"/>
      <c r="E22" s="44"/>
      <c r="F22" s="42"/>
      <c r="G22" s="44"/>
      <c r="H22" s="44"/>
      <c r="I22" s="137"/>
      <c r="J22" s="156"/>
      <c r="K22" s="131"/>
      <c r="L22" s="205"/>
    </row>
    <row r="23" spans="1:13" s="130" customFormat="1" ht="24" customHeight="1" x14ac:dyDescent="0.15">
      <c r="A23" s="41"/>
      <c r="B23" s="6"/>
      <c r="C23" s="6"/>
      <c r="D23" s="48"/>
      <c r="E23" s="44"/>
      <c r="F23" s="44"/>
      <c r="G23" s="44"/>
      <c r="H23" s="44"/>
      <c r="I23" s="137"/>
      <c r="J23" s="156"/>
      <c r="K23" s="131"/>
      <c r="L23" s="205"/>
    </row>
    <row r="24" spans="1:13" s="130" customFormat="1" ht="24" customHeight="1" x14ac:dyDescent="0.15">
      <c r="A24" s="41"/>
      <c r="B24" s="6"/>
      <c r="C24" s="6"/>
      <c r="D24" s="48"/>
      <c r="E24" s="44"/>
      <c r="F24" s="42"/>
      <c r="G24" s="44"/>
      <c r="H24" s="44"/>
      <c r="I24" s="137"/>
      <c r="J24" s="155"/>
      <c r="K24" s="131"/>
      <c r="L24" s="205"/>
    </row>
    <row r="25" spans="1:13" s="166" customFormat="1" ht="24" hidden="1" customHeight="1" x14ac:dyDescent="0.15">
      <c r="A25" s="41"/>
      <c r="B25" s="6"/>
      <c r="C25" s="6"/>
      <c r="D25" s="48"/>
      <c r="E25" s="198"/>
      <c r="F25" s="199"/>
      <c r="G25" s="198"/>
      <c r="H25" s="44"/>
      <c r="I25" s="202"/>
      <c r="J25" s="200"/>
      <c r="K25" s="131"/>
      <c r="L25" s="205"/>
    </row>
    <row r="26" spans="1:13" s="130" customFormat="1" ht="24" customHeight="1" x14ac:dyDescent="0.15">
      <c r="A26" s="41"/>
      <c r="B26" s="6"/>
      <c r="C26" s="6"/>
      <c r="D26" s="48"/>
      <c r="E26" s="44"/>
      <c r="F26" s="42"/>
      <c r="G26" s="44"/>
      <c r="H26" s="44"/>
      <c r="I26" s="154"/>
      <c r="J26" s="155"/>
      <c r="K26" s="131"/>
      <c r="L26" s="205"/>
      <c r="M26" s="131"/>
    </row>
    <row r="27" spans="1:13" s="130" customFormat="1" ht="24" customHeight="1" x14ac:dyDescent="0.15">
      <c r="A27" s="41"/>
      <c r="B27" s="6"/>
      <c r="C27" s="6"/>
      <c r="D27" s="48"/>
      <c r="E27" s="44"/>
      <c r="F27" s="42"/>
      <c r="G27" s="44"/>
      <c r="H27" s="44"/>
      <c r="I27" s="154"/>
      <c r="J27" s="155"/>
      <c r="K27" s="131"/>
      <c r="L27" s="205"/>
    </row>
    <row r="28" spans="1:13" s="130" customFormat="1" ht="24" customHeight="1" x14ac:dyDescent="0.15">
      <c r="A28" s="41"/>
      <c r="B28" s="6"/>
      <c r="C28" s="6"/>
      <c r="D28" s="48"/>
      <c r="E28" s="44"/>
      <c r="F28" s="42"/>
      <c r="G28" s="44"/>
      <c r="H28" s="44"/>
      <c r="I28" s="154"/>
      <c r="J28" s="155"/>
      <c r="K28" s="131"/>
      <c r="L28" s="205"/>
    </row>
    <row r="29" spans="1:13" s="130" customFormat="1" ht="24" customHeight="1" x14ac:dyDescent="0.15">
      <c r="A29" s="41"/>
      <c r="B29" s="116"/>
      <c r="C29" s="6"/>
      <c r="D29" s="48"/>
      <c r="E29" s="44"/>
      <c r="F29" s="42"/>
      <c r="G29" s="44"/>
      <c r="H29" s="44"/>
      <c r="I29" s="154"/>
      <c r="J29" s="155"/>
      <c r="K29" s="131"/>
      <c r="L29" s="205"/>
    </row>
    <row r="30" spans="1:13" s="130" customFormat="1" ht="24" customHeight="1" x14ac:dyDescent="0.15">
      <c r="A30" s="41"/>
      <c r="B30" s="6"/>
      <c r="C30" s="45"/>
      <c r="D30" s="49"/>
      <c r="E30" s="44"/>
      <c r="F30" s="42"/>
      <c r="G30" s="44"/>
      <c r="H30" s="44"/>
      <c r="I30" s="154"/>
      <c r="J30" s="155"/>
      <c r="K30" s="131">
        <f t="shared" ref="K30:K154" si="1">D30-H30</f>
        <v>0</v>
      </c>
      <c r="L30" s="205" t="s">
        <v>103</v>
      </c>
    </row>
    <row r="31" spans="1:13" s="130" customFormat="1" ht="24" customHeight="1" x14ac:dyDescent="0.15">
      <c r="A31" s="41"/>
      <c r="B31" s="6"/>
      <c r="C31" s="45"/>
      <c r="D31" s="49"/>
      <c r="E31" s="44"/>
      <c r="F31" s="42"/>
      <c r="G31" s="44"/>
      <c r="H31" s="44"/>
      <c r="I31" s="154"/>
      <c r="J31" s="155"/>
      <c r="K31" s="131">
        <f t="shared" si="1"/>
        <v>0</v>
      </c>
      <c r="L31" s="205" t="s">
        <v>103</v>
      </c>
    </row>
    <row r="32" spans="1:13" s="130" customFormat="1" ht="24" customHeight="1" x14ac:dyDescent="0.15">
      <c r="A32" s="41"/>
      <c r="B32" s="6"/>
      <c r="C32" s="45"/>
      <c r="D32" s="49"/>
      <c r="E32" s="44"/>
      <c r="F32" s="42"/>
      <c r="G32" s="44"/>
      <c r="H32" s="44"/>
      <c r="I32" s="154"/>
      <c r="J32" s="155"/>
      <c r="K32" s="131">
        <f t="shared" si="1"/>
        <v>0</v>
      </c>
      <c r="L32" s="205" t="s">
        <v>103</v>
      </c>
    </row>
    <row r="33" spans="1:12" s="130" customFormat="1" ht="24" customHeight="1" x14ac:dyDescent="0.15">
      <c r="A33" s="43"/>
      <c r="B33" s="6"/>
      <c r="C33" s="45"/>
      <c r="D33" s="49"/>
      <c r="E33" s="44"/>
      <c r="F33" s="42"/>
      <c r="G33" s="44"/>
      <c r="H33" s="44"/>
      <c r="I33" s="154"/>
      <c r="J33" s="155"/>
      <c r="K33" s="131">
        <f t="shared" si="1"/>
        <v>0</v>
      </c>
      <c r="L33" s="205" t="s">
        <v>103</v>
      </c>
    </row>
    <row r="34" spans="1:12" s="130" customFormat="1" ht="24" customHeight="1" x14ac:dyDescent="0.15">
      <c r="A34" s="41"/>
      <c r="B34" s="6"/>
      <c r="C34" s="45"/>
      <c r="D34" s="49"/>
      <c r="E34" s="44"/>
      <c r="F34" s="42"/>
      <c r="G34" s="44"/>
      <c r="H34" s="44"/>
      <c r="I34" s="154"/>
      <c r="J34" s="155"/>
      <c r="K34" s="131">
        <f t="shared" si="1"/>
        <v>0</v>
      </c>
      <c r="L34" s="205" t="s">
        <v>103</v>
      </c>
    </row>
    <row r="35" spans="1:12" s="130" customFormat="1" ht="24" customHeight="1" x14ac:dyDescent="0.15">
      <c r="A35" s="43"/>
      <c r="B35" s="6"/>
      <c r="C35" s="45"/>
      <c r="D35" s="49"/>
      <c r="E35" s="44"/>
      <c r="F35" s="42"/>
      <c r="G35" s="44"/>
      <c r="H35" s="44"/>
      <c r="I35" s="154"/>
      <c r="J35" s="131"/>
      <c r="K35" s="131">
        <f t="shared" si="1"/>
        <v>0</v>
      </c>
      <c r="L35" s="205" t="s">
        <v>103</v>
      </c>
    </row>
    <row r="36" spans="1:12" s="130" customFormat="1" ht="24" customHeight="1" x14ac:dyDescent="0.15">
      <c r="A36" s="41"/>
      <c r="B36" s="6"/>
      <c r="C36" s="45"/>
      <c r="D36" s="49"/>
      <c r="E36" s="44"/>
      <c r="F36" s="42"/>
      <c r="G36" s="44"/>
      <c r="H36" s="44"/>
      <c r="I36" s="154"/>
      <c r="J36" s="131"/>
      <c r="K36" s="131">
        <f t="shared" si="1"/>
        <v>0</v>
      </c>
      <c r="L36" s="205" t="s">
        <v>103</v>
      </c>
    </row>
    <row r="37" spans="1:12" s="130" customFormat="1" ht="24" customHeight="1" x14ac:dyDescent="0.15">
      <c r="A37" s="41"/>
      <c r="B37" s="6"/>
      <c r="C37" s="45"/>
      <c r="D37" s="49"/>
      <c r="E37" s="44"/>
      <c r="F37" s="42"/>
      <c r="G37" s="44"/>
      <c r="H37" s="44"/>
      <c r="I37" s="154"/>
      <c r="J37" s="131"/>
      <c r="K37" s="131">
        <f t="shared" si="1"/>
        <v>0</v>
      </c>
      <c r="L37" s="205" t="s">
        <v>103</v>
      </c>
    </row>
    <row r="38" spans="1:12" s="130" customFormat="1" ht="24" customHeight="1" x14ac:dyDescent="0.15">
      <c r="A38" s="41"/>
      <c r="B38" s="6"/>
      <c r="C38" s="45"/>
      <c r="D38" s="49"/>
      <c r="E38" s="44"/>
      <c r="F38" s="42"/>
      <c r="G38" s="44"/>
      <c r="H38" s="44"/>
      <c r="I38" s="154"/>
      <c r="J38" s="131"/>
      <c r="K38" s="131">
        <f t="shared" si="1"/>
        <v>0</v>
      </c>
      <c r="L38" s="205" t="s">
        <v>103</v>
      </c>
    </row>
    <row r="39" spans="1:12" s="130" customFormat="1" ht="24" customHeight="1" x14ac:dyDescent="0.15">
      <c r="A39" s="41"/>
      <c r="B39" s="6"/>
      <c r="C39" s="45"/>
      <c r="D39" s="49"/>
      <c r="E39" s="44"/>
      <c r="F39" s="42"/>
      <c r="G39" s="44"/>
      <c r="H39" s="44"/>
      <c r="I39" s="154"/>
      <c r="J39" s="131"/>
      <c r="K39" s="131">
        <f t="shared" si="1"/>
        <v>0</v>
      </c>
      <c r="L39" s="205" t="s">
        <v>103</v>
      </c>
    </row>
    <row r="40" spans="1:12" s="130" customFormat="1" ht="24" customHeight="1" x14ac:dyDescent="0.15">
      <c r="A40" s="41"/>
      <c r="B40" s="6"/>
      <c r="C40" s="45"/>
      <c r="D40" s="49"/>
      <c r="E40" s="44"/>
      <c r="F40" s="42"/>
      <c r="G40" s="44"/>
      <c r="H40" s="44"/>
      <c r="I40" s="154"/>
      <c r="J40" s="131"/>
      <c r="K40" s="131">
        <f t="shared" si="1"/>
        <v>0</v>
      </c>
      <c r="L40" s="205" t="s">
        <v>103</v>
      </c>
    </row>
    <row r="41" spans="1:12" s="130" customFormat="1" ht="24" customHeight="1" x14ac:dyDescent="0.15">
      <c r="A41" s="41"/>
      <c r="B41" s="116"/>
      <c r="C41" s="6"/>
      <c r="D41" s="49"/>
      <c r="E41" s="44"/>
      <c r="F41" s="42"/>
      <c r="G41" s="44"/>
      <c r="H41" s="44"/>
      <c r="I41" s="154"/>
      <c r="J41" s="131"/>
      <c r="K41" s="131">
        <f t="shared" si="1"/>
        <v>0</v>
      </c>
      <c r="L41" s="205" t="s">
        <v>103</v>
      </c>
    </row>
    <row r="42" spans="1:12" s="130" customFormat="1" ht="24" customHeight="1" x14ac:dyDescent="0.15">
      <c r="A42" s="41"/>
      <c r="B42" s="6"/>
      <c r="C42" s="6"/>
      <c r="D42" s="49"/>
      <c r="E42" s="44"/>
      <c r="F42" s="42"/>
      <c r="G42" s="44"/>
      <c r="H42" s="44"/>
      <c r="I42" s="154"/>
      <c r="J42" s="131"/>
      <c r="K42" s="131">
        <f t="shared" si="1"/>
        <v>0</v>
      </c>
      <c r="L42" s="205" t="s">
        <v>103</v>
      </c>
    </row>
    <row r="43" spans="1:12" s="130" customFormat="1" ht="24" customHeight="1" x14ac:dyDescent="0.15">
      <c r="A43" s="41"/>
      <c r="B43" s="6"/>
      <c r="C43" s="6"/>
      <c r="D43" s="49"/>
      <c r="E43" s="44"/>
      <c r="F43" s="42"/>
      <c r="G43" s="44"/>
      <c r="H43" s="44"/>
      <c r="I43" s="154"/>
      <c r="J43" s="131"/>
      <c r="K43" s="131">
        <f t="shared" si="1"/>
        <v>0</v>
      </c>
      <c r="L43" s="205" t="s">
        <v>103</v>
      </c>
    </row>
    <row r="44" spans="1:12" s="130" customFormat="1" ht="24" customHeight="1" x14ac:dyDescent="0.15">
      <c r="A44" s="41"/>
      <c r="B44" s="6"/>
      <c r="C44" s="6"/>
      <c r="D44" s="49"/>
      <c r="E44" s="44"/>
      <c r="F44" s="42"/>
      <c r="G44" s="44"/>
      <c r="H44" s="44"/>
      <c r="I44" s="154"/>
      <c r="J44" s="131"/>
      <c r="K44" s="131">
        <f t="shared" si="1"/>
        <v>0</v>
      </c>
      <c r="L44" s="205" t="s">
        <v>103</v>
      </c>
    </row>
    <row r="45" spans="1:12" s="130" customFormat="1" ht="24" customHeight="1" x14ac:dyDescent="0.15">
      <c r="A45" s="41"/>
      <c r="B45" s="6"/>
      <c r="C45" s="6"/>
      <c r="D45" s="49"/>
      <c r="E45" s="44"/>
      <c r="F45" s="42"/>
      <c r="G45" s="44"/>
      <c r="H45" s="44"/>
      <c r="I45" s="154"/>
      <c r="J45" s="131"/>
      <c r="K45" s="131">
        <f>D45-H45</f>
        <v>0</v>
      </c>
      <c r="L45" s="205" t="s">
        <v>103</v>
      </c>
    </row>
    <row r="46" spans="1:12" s="130" customFormat="1" ht="24" customHeight="1" x14ac:dyDescent="0.15">
      <c r="A46" s="41"/>
      <c r="B46" s="6"/>
      <c r="C46" s="6"/>
      <c r="D46" s="49"/>
      <c r="E46" s="44"/>
      <c r="F46" s="42"/>
      <c r="G46" s="44"/>
      <c r="H46" s="44"/>
      <c r="I46" s="154"/>
      <c r="J46" s="131"/>
      <c r="K46" s="131">
        <f t="shared" si="1"/>
        <v>0</v>
      </c>
      <c r="L46" s="205" t="s">
        <v>103</v>
      </c>
    </row>
    <row r="47" spans="1:12" s="130" customFormat="1" ht="24" customHeight="1" x14ac:dyDescent="0.15">
      <c r="A47" s="41"/>
      <c r="B47" s="6"/>
      <c r="C47" s="6"/>
      <c r="D47" s="49"/>
      <c r="E47" s="44"/>
      <c r="F47" s="42"/>
      <c r="G47" s="44"/>
      <c r="H47" s="44"/>
      <c r="I47" s="154"/>
      <c r="J47" s="131"/>
      <c r="K47" s="131">
        <f t="shared" si="1"/>
        <v>0</v>
      </c>
      <c r="L47" s="205" t="s">
        <v>103</v>
      </c>
    </row>
    <row r="48" spans="1:12" s="130" customFormat="1" ht="24" customHeight="1" x14ac:dyDescent="0.15">
      <c r="A48" s="41"/>
      <c r="B48" s="6"/>
      <c r="C48" s="6"/>
      <c r="D48" s="49"/>
      <c r="E48" s="44"/>
      <c r="F48" s="42"/>
      <c r="G48" s="44"/>
      <c r="H48" s="44"/>
      <c r="I48" s="154"/>
      <c r="J48" s="131"/>
      <c r="K48" s="131">
        <f t="shared" si="1"/>
        <v>0</v>
      </c>
      <c r="L48" s="205" t="s">
        <v>103</v>
      </c>
    </row>
    <row r="49" spans="1:12" s="130" customFormat="1" ht="24" customHeight="1" x14ac:dyDescent="0.15">
      <c r="A49" s="41"/>
      <c r="B49" s="6"/>
      <c r="C49" s="6"/>
      <c r="D49" s="49"/>
      <c r="E49" s="44"/>
      <c r="F49" s="42"/>
      <c r="G49" s="44"/>
      <c r="H49" s="44"/>
      <c r="I49" s="154"/>
      <c r="J49" s="131"/>
      <c r="K49" s="131">
        <f t="shared" si="1"/>
        <v>0</v>
      </c>
      <c r="L49" s="205" t="s">
        <v>103</v>
      </c>
    </row>
    <row r="50" spans="1:12" s="130" customFormat="1" ht="24" customHeight="1" x14ac:dyDescent="0.15">
      <c r="A50" s="41"/>
      <c r="B50" s="6"/>
      <c r="C50" s="6"/>
      <c r="D50" s="49"/>
      <c r="E50" s="44"/>
      <c r="F50" s="42"/>
      <c r="G50" s="44"/>
      <c r="H50" s="44"/>
      <c r="I50" s="154"/>
      <c r="J50" s="131"/>
      <c r="K50" s="131">
        <f t="shared" si="1"/>
        <v>0</v>
      </c>
      <c r="L50" s="205" t="s">
        <v>103</v>
      </c>
    </row>
    <row r="51" spans="1:12" s="130" customFormat="1" ht="24" customHeight="1" x14ac:dyDescent="0.15">
      <c r="A51" s="43"/>
      <c r="B51" s="6"/>
      <c r="C51" s="6"/>
      <c r="D51" s="49"/>
      <c r="E51" s="44"/>
      <c r="F51" s="42"/>
      <c r="G51" s="44"/>
      <c r="H51" s="44"/>
      <c r="I51" s="154"/>
      <c r="J51" s="131"/>
      <c r="K51" s="131">
        <f t="shared" si="1"/>
        <v>0</v>
      </c>
      <c r="L51" s="205" t="s">
        <v>103</v>
      </c>
    </row>
    <row r="52" spans="1:12" s="130" customFormat="1" ht="24" customHeight="1" x14ac:dyDescent="0.15">
      <c r="A52" s="41"/>
      <c r="B52" s="6"/>
      <c r="C52" s="6"/>
      <c r="D52" s="49"/>
      <c r="E52" s="44"/>
      <c r="F52" s="42"/>
      <c r="G52" s="44"/>
      <c r="H52" s="44"/>
      <c r="I52" s="154"/>
      <c r="J52" s="131"/>
      <c r="K52" s="131">
        <f t="shared" si="1"/>
        <v>0</v>
      </c>
      <c r="L52" s="205" t="s">
        <v>103</v>
      </c>
    </row>
    <row r="53" spans="1:12" s="130" customFormat="1" ht="24" customHeight="1" x14ac:dyDescent="0.15">
      <c r="A53" s="41"/>
      <c r="B53" s="6"/>
      <c r="C53" s="6"/>
      <c r="D53" s="49"/>
      <c r="E53" s="44"/>
      <c r="F53" s="42"/>
      <c r="G53" s="44"/>
      <c r="H53" s="44"/>
      <c r="I53" s="154"/>
      <c r="J53" s="131"/>
      <c r="K53" s="131">
        <f t="shared" si="1"/>
        <v>0</v>
      </c>
      <c r="L53" s="205" t="s">
        <v>103</v>
      </c>
    </row>
    <row r="54" spans="1:12" s="130" customFormat="1" ht="24" customHeight="1" x14ac:dyDescent="0.15">
      <c r="A54" s="41"/>
      <c r="B54" s="6"/>
      <c r="C54" s="6"/>
      <c r="D54" s="49"/>
      <c r="E54" s="44"/>
      <c r="F54" s="42"/>
      <c r="G54" s="44"/>
      <c r="H54" s="44"/>
      <c r="I54" s="154"/>
      <c r="J54" s="131"/>
      <c r="K54" s="131">
        <f t="shared" si="1"/>
        <v>0</v>
      </c>
      <c r="L54" s="205" t="s">
        <v>103</v>
      </c>
    </row>
    <row r="55" spans="1:12" s="130" customFormat="1" ht="24" customHeight="1" x14ac:dyDescent="0.15">
      <c r="A55" s="41"/>
      <c r="B55" s="6"/>
      <c r="C55" s="6"/>
      <c r="D55" s="49"/>
      <c r="E55" s="44"/>
      <c r="F55" s="42"/>
      <c r="G55" s="44"/>
      <c r="H55" s="44"/>
      <c r="I55" s="154"/>
      <c r="J55" s="131"/>
      <c r="K55" s="131">
        <f t="shared" si="1"/>
        <v>0</v>
      </c>
      <c r="L55" s="205" t="s">
        <v>103</v>
      </c>
    </row>
    <row r="56" spans="1:12" s="130" customFormat="1" ht="24" customHeight="1" x14ac:dyDescent="0.15">
      <c r="A56" s="41"/>
      <c r="B56" s="6"/>
      <c r="C56" s="6"/>
      <c r="D56" s="49"/>
      <c r="E56" s="44"/>
      <c r="F56" s="42"/>
      <c r="G56" s="44"/>
      <c r="H56" s="44"/>
      <c r="I56" s="154"/>
      <c r="J56" s="131"/>
      <c r="K56" s="131">
        <f t="shared" si="1"/>
        <v>0</v>
      </c>
      <c r="L56" s="205" t="s">
        <v>103</v>
      </c>
    </row>
    <row r="57" spans="1:12" s="130" customFormat="1" ht="24" customHeight="1" x14ac:dyDescent="0.15">
      <c r="A57" s="43"/>
      <c r="B57" s="6"/>
      <c r="C57" s="6"/>
      <c r="D57" s="49"/>
      <c r="E57" s="44"/>
      <c r="F57" s="42"/>
      <c r="G57" s="44"/>
      <c r="H57" s="44"/>
      <c r="I57" s="154"/>
      <c r="J57" s="131"/>
      <c r="K57" s="131">
        <f t="shared" si="1"/>
        <v>0</v>
      </c>
      <c r="L57" s="205" t="s">
        <v>103</v>
      </c>
    </row>
    <row r="58" spans="1:12" s="130" customFormat="1" ht="24" customHeight="1" x14ac:dyDescent="0.15">
      <c r="A58" s="41"/>
      <c r="B58" s="6"/>
      <c r="C58" s="6"/>
      <c r="D58" s="49"/>
      <c r="E58" s="44"/>
      <c r="F58" s="42"/>
      <c r="G58" s="44"/>
      <c r="H58" s="44"/>
      <c r="I58" s="154"/>
      <c r="J58" s="131"/>
      <c r="K58" s="131">
        <f t="shared" si="1"/>
        <v>0</v>
      </c>
      <c r="L58" s="205" t="s">
        <v>103</v>
      </c>
    </row>
    <row r="59" spans="1:12" s="130" customFormat="1" ht="24" customHeight="1" x14ac:dyDescent="0.15">
      <c r="A59" s="41"/>
      <c r="B59" s="6"/>
      <c r="C59" s="6"/>
      <c r="D59" s="49"/>
      <c r="E59" s="44"/>
      <c r="F59" s="42"/>
      <c r="G59" s="44"/>
      <c r="H59" s="44"/>
      <c r="I59" s="154"/>
      <c r="J59" s="131"/>
      <c r="K59" s="131">
        <f t="shared" si="1"/>
        <v>0</v>
      </c>
      <c r="L59" s="205" t="s">
        <v>103</v>
      </c>
    </row>
    <row r="60" spans="1:12" s="130" customFormat="1" ht="24" customHeight="1" x14ac:dyDescent="0.15">
      <c r="A60" s="43"/>
      <c r="B60" s="6"/>
      <c r="C60" s="6"/>
      <c r="D60" s="49"/>
      <c r="E60" s="44"/>
      <c r="F60" s="42"/>
      <c r="G60" s="44"/>
      <c r="H60" s="44"/>
      <c r="I60" s="152"/>
      <c r="J60" s="131"/>
      <c r="K60" s="131">
        <f t="shared" si="1"/>
        <v>0</v>
      </c>
      <c r="L60" s="205" t="s">
        <v>103</v>
      </c>
    </row>
    <row r="61" spans="1:12" s="130" customFormat="1" ht="24" customHeight="1" x14ac:dyDescent="0.15">
      <c r="A61" s="41"/>
      <c r="B61" s="116"/>
      <c r="C61" s="6"/>
      <c r="D61" s="49"/>
      <c r="E61" s="44"/>
      <c r="F61" s="42"/>
      <c r="G61" s="44"/>
      <c r="H61" s="44"/>
      <c r="I61" s="154"/>
      <c r="J61" s="131"/>
      <c r="K61" s="131">
        <f t="shared" si="1"/>
        <v>0</v>
      </c>
      <c r="L61" s="205" t="s">
        <v>103</v>
      </c>
    </row>
    <row r="62" spans="1:12" s="130" customFormat="1" ht="24" customHeight="1" x14ac:dyDescent="0.15">
      <c r="A62" s="41"/>
      <c r="B62" s="6"/>
      <c r="C62" s="6"/>
      <c r="D62" s="49"/>
      <c r="E62" s="44"/>
      <c r="F62" s="42"/>
      <c r="G62" s="44"/>
      <c r="H62" s="44"/>
      <c r="I62" s="154"/>
      <c r="J62" s="131"/>
      <c r="K62" s="131">
        <f t="shared" si="1"/>
        <v>0</v>
      </c>
      <c r="L62" s="205" t="s">
        <v>103</v>
      </c>
    </row>
    <row r="63" spans="1:12" s="130" customFormat="1" ht="24" customHeight="1" x14ac:dyDescent="0.15">
      <c r="A63" s="41"/>
      <c r="B63" s="6"/>
      <c r="C63" s="6"/>
      <c r="D63" s="49"/>
      <c r="E63" s="44"/>
      <c r="F63" s="42"/>
      <c r="G63" s="44"/>
      <c r="H63" s="44"/>
      <c r="I63" s="154"/>
      <c r="J63" s="131"/>
      <c r="K63" s="131">
        <f t="shared" si="1"/>
        <v>0</v>
      </c>
      <c r="L63" s="205" t="s">
        <v>103</v>
      </c>
    </row>
    <row r="64" spans="1:12" s="130" customFormat="1" ht="24" customHeight="1" x14ac:dyDescent="0.15">
      <c r="A64" s="41"/>
      <c r="B64" s="6"/>
      <c r="C64" s="6"/>
      <c r="D64" s="49"/>
      <c r="E64" s="44"/>
      <c r="F64" s="42"/>
      <c r="G64" s="44"/>
      <c r="H64" s="44"/>
      <c r="I64" s="154"/>
      <c r="J64" s="131"/>
      <c r="K64" s="131">
        <f t="shared" si="1"/>
        <v>0</v>
      </c>
      <c r="L64" s="205" t="s">
        <v>103</v>
      </c>
    </row>
    <row r="65" spans="1:12" s="130" customFormat="1" ht="24" customHeight="1" x14ac:dyDescent="0.15">
      <c r="A65" s="43"/>
      <c r="B65" s="6"/>
      <c r="C65" s="6"/>
      <c r="D65" s="49"/>
      <c r="E65" s="44"/>
      <c r="F65" s="42"/>
      <c r="G65" s="44"/>
      <c r="H65" s="44"/>
      <c r="I65" s="154"/>
      <c r="J65" s="131"/>
      <c r="K65" s="131">
        <f t="shared" si="1"/>
        <v>0</v>
      </c>
      <c r="L65" s="205" t="s">
        <v>103</v>
      </c>
    </row>
    <row r="66" spans="1:12" s="130" customFormat="1" ht="24" customHeight="1" x14ac:dyDescent="0.15">
      <c r="A66" s="43"/>
      <c r="B66" s="6"/>
      <c r="C66" s="6"/>
      <c r="D66" s="49"/>
      <c r="E66" s="44"/>
      <c r="F66" s="42"/>
      <c r="G66" s="44"/>
      <c r="H66" s="44"/>
      <c r="I66" s="154"/>
      <c r="J66" s="131"/>
      <c r="K66" s="131">
        <f t="shared" si="1"/>
        <v>0</v>
      </c>
      <c r="L66" s="205" t="s">
        <v>103</v>
      </c>
    </row>
    <row r="67" spans="1:12" s="130" customFormat="1" ht="24" customHeight="1" x14ac:dyDescent="0.15">
      <c r="A67" s="43"/>
      <c r="B67" s="6"/>
      <c r="C67" s="6"/>
      <c r="D67" s="49"/>
      <c r="E67" s="44"/>
      <c r="F67" s="42"/>
      <c r="G67" s="44"/>
      <c r="H67" s="44"/>
      <c r="I67" s="154"/>
      <c r="J67" s="131"/>
      <c r="K67" s="131">
        <f t="shared" si="1"/>
        <v>0</v>
      </c>
      <c r="L67" s="156"/>
    </row>
    <row r="68" spans="1:12" s="130" customFormat="1" ht="24" customHeight="1" x14ac:dyDescent="0.15">
      <c r="A68" s="43"/>
      <c r="B68" s="6"/>
      <c r="C68" s="6"/>
      <c r="D68" s="49"/>
      <c r="E68" s="44"/>
      <c r="F68" s="42"/>
      <c r="G68" s="44"/>
      <c r="H68" s="44"/>
      <c r="I68" s="154"/>
      <c r="J68" s="131"/>
      <c r="K68" s="131">
        <f t="shared" si="1"/>
        <v>0</v>
      </c>
      <c r="L68" s="205" t="s">
        <v>103</v>
      </c>
    </row>
    <row r="69" spans="1:12" s="130" customFormat="1" ht="24" customHeight="1" x14ac:dyDescent="0.15">
      <c r="A69" s="43"/>
      <c r="B69" s="6"/>
      <c r="C69" s="6"/>
      <c r="D69" s="49"/>
      <c r="E69" s="44"/>
      <c r="F69" s="42"/>
      <c r="G69" s="44"/>
      <c r="H69" s="44"/>
      <c r="I69" s="154"/>
      <c r="J69" s="131"/>
      <c r="K69" s="131">
        <f t="shared" si="1"/>
        <v>0</v>
      </c>
      <c r="L69" s="205" t="s">
        <v>103</v>
      </c>
    </row>
    <row r="70" spans="1:12" s="130" customFormat="1" ht="24" customHeight="1" x14ac:dyDescent="0.15">
      <c r="A70" s="43"/>
      <c r="B70" s="6"/>
      <c r="C70" s="6"/>
      <c r="D70" s="49"/>
      <c r="E70" s="44"/>
      <c r="F70" s="42"/>
      <c r="G70" s="44"/>
      <c r="H70" s="44"/>
      <c r="I70" s="154"/>
      <c r="J70" s="131"/>
      <c r="K70" s="131">
        <f t="shared" si="1"/>
        <v>0</v>
      </c>
      <c r="L70" s="205" t="s">
        <v>103</v>
      </c>
    </row>
    <row r="71" spans="1:12" s="130" customFormat="1" ht="24" customHeight="1" x14ac:dyDescent="0.15">
      <c r="A71" s="43"/>
      <c r="B71" s="6"/>
      <c r="C71" s="6"/>
      <c r="D71" s="49"/>
      <c r="E71" s="44"/>
      <c r="F71" s="42"/>
      <c r="G71" s="44"/>
      <c r="H71" s="44"/>
      <c r="I71" s="154"/>
      <c r="J71" s="131"/>
      <c r="K71" s="131">
        <f t="shared" si="1"/>
        <v>0</v>
      </c>
      <c r="L71" s="205" t="s">
        <v>103</v>
      </c>
    </row>
    <row r="72" spans="1:12" s="130" customFormat="1" ht="24" customHeight="1" x14ac:dyDescent="0.15">
      <c r="A72" s="43"/>
      <c r="B72" s="6"/>
      <c r="C72" s="6"/>
      <c r="D72" s="49"/>
      <c r="E72" s="44"/>
      <c r="F72" s="42"/>
      <c r="G72" s="44"/>
      <c r="H72" s="44"/>
      <c r="I72" s="154"/>
      <c r="J72" s="131"/>
      <c r="K72" s="131">
        <f t="shared" si="1"/>
        <v>0</v>
      </c>
      <c r="L72" s="205" t="s">
        <v>103</v>
      </c>
    </row>
    <row r="73" spans="1:12" s="130" customFormat="1" ht="24" customHeight="1" x14ac:dyDescent="0.15">
      <c r="A73" s="43"/>
      <c r="B73" s="6"/>
      <c r="C73" s="6"/>
      <c r="D73" s="49"/>
      <c r="E73" s="44"/>
      <c r="F73" s="42"/>
      <c r="G73" s="44"/>
      <c r="H73" s="44"/>
      <c r="I73" s="152"/>
      <c r="J73" s="131"/>
      <c r="K73" s="131">
        <f t="shared" si="1"/>
        <v>0</v>
      </c>
      <c r="L73" s="205" t="s">
        <v>103</v>
      </c>
    </row>
    <row r="74" spans="1:12" s="130" customFormat="1" ht="24" customHeight="1" x14ac:dyDescent="0.15">
      <c r="A74" s="43"/>
      <c r="B74" s="116"/>
      <c r="C74" s="6"/>
      <c r="D74" s="143"/>
      <c r="E74" s="44"/>
      <c r="F74" s="42"/>
      <c r="G74" s="44"/>
      <c r="H74" s="44"/>
      <c r="I74" s="154"/>
      <c r="J74" s="131"/>
      <c r="K74" s="131">
        <f t="shared" si="1"/>
        <v>0</v>
      </c>
      <c r="L74" s="205" t="s">
        <v>103</v>
      </c>
    </row>
    <row r="75" spans="1:12" s="130" customFormat="1" ht="24" customHeight="1" x14ac:dyDescent="0.15">
      <c r="A75" s="43"/>
      <c r="B75" s="132"/>
      <c r="C75" s="6"/>
      <c r="D75" s="143"/>
      <c r="E75" s="44"/>
      <c r="F75" s="42"/>
      <c r="G75" s="44"/>
      <c r="H75" s="44"/>
      <c r="I75" s="154"/>
      <c r="J75" s="131"/>
      <c r="K75" s="131">
        <f t="shared" si="1"/>
        <v>0</v>
      </c>
      <c r="L75" s="205" t="s">
        <v>103</v>
      </c>
    </row>
    <row r="76" spans="1:12" s="130" customFormat="1" ht="24" customHeight="1" x14ac:dyDescent="0.15">
      <c r="A76" s="43"/>
      <c r="B76" s="132"/>
      <c r="C76" s="6"/>
      <c r="D76" s="143"/>
      <c r="E76" s="44"/>
      <c r="F76" s="42"/>
      <c r="G76" s="44"/>
      <c r="H76" s="44"/>
      <c r="I76" s="154"/>
      <c r="J76" s="131"/>
      <c r="K76" s="131">
        <f t="shared" si="1"/>
        <v>0</v>
      </c>
      <c r="L76" s="205" t="s">
        <v>103</v>
      </c>
    </row>
    <row r="77" spans="1:12" s="130" customFormat="1" ht="24" customHeight="1" x14ac:dyDescent="0.15">
      <c r="A77" s="43"/>
      <c r="B77" s="132"/>
      <c r="C77" s="6"/>
      <c r="D77" s="143"/>
      <c r="E77" s="44"/>
      <c r="F77" s="42"/>
      <c r="G77" s="44"/>
      <c r="H77" s="44"/>
      <c r="I77" s="154"/>
      <c r="J77" s="131"/>
      <c r="K77" s="131">
        <f t="shared" si="1"/>
        <v>0</v>
      </c>
      <c r="L77" s="205" t="s">
        <v>103</v>
      </c>
    </row>
    <row r="78" spans="1:12" s="130" customFormat="1" ht="24" customHeight="1" x14ac:dyDescent="0.15">
      <c r="A78" s="43"/>
      <c r="B78" s="132"/>
      <c r="C78" s="6"/>
      <c r="D78" s="143"/>
      <c r="E78" s="44"/>
      <c r="F78" s="42"/>
      <c r="G78" s="44"/>
      <c r="H78" s="44"/>
      <c r="I78" s="154"/>
      <c r="J78" s="131"/>
      <c r="K78" s="131">
        <f t="shared" si="1"/>
        <v>0</v>
      </c>
      <c r="L78" s="205" t="s">
        <v>103</v>
      </c>
    </row>
    <row r="79" spans="1:12" s="130" customFormat="1" ht="24" customHeight="1" x14ac:dyDescent="0.15">
      <c r="A79" s="43"/>
      <c r="B79" s="132"/>
      <c r="C79" s="6"/>
      <c r="D79" s="143"/>
      <c r="E79" s="44"/>
      <c r="F79" s="42"/>
      <c r="G79" s="44"/>
      <c r="H79" s="44"/>
      <c r="I79" s="154"/>
      <c r="J79" s="131"/>
      <c r="K79" s="131">
        <f t="shared" si="1"/>
        <v>0</v>
      </c>
      <c r="L79" s="205" t="s">
        <v>103</v>
      </c>
    </row>
    <row r="80" spans="1:12" s="130" customFormat="1" ht="24" customHeight="1" x14ac:dyDescent="0.15">
      <c r="A80" s="43"/>
      <c r="B80" s="132"/>
      <c r="C80" s="6"/>
      <c r="D80" s="143"/>
      <c r="E80" s="44"/>
      <c r="F80" s="42"/>
      <c r="G80" s="44"/>
      <c r="H80" s="44"/>
      <c r="I80" s="154"/>
      <c r="J80" s="131"/>
      <c r="K80" s="131">
        <f t="shared" si="1"/>
        <v>0</v>
      </c>
      <c r="L80" s="205" t="s">
        <v>103</v>
      </c>
    </row>
    <row r="81" spans="1:12" s="130" customFormat="1" ht="24" customHeight="1" x14ac:dyDescent="0.15">
      <c r="A81" s="43"/>
      <c r="B81" s="132"/>
      <c r="C81" s="6"/>
      <c r="D81" s="143"/>
      <c r="E81" s="44"/>
      <c r="F81" s="42"/>
      <c r="G81" s="44"/>
      <c r="H81" s="44"/>
      <c r="I81" s="154"/>
      <c r="J81" s="131"/>
      <c r="K81" s="131">
        <f t="shared" si="1"/>
        <v>0</v>
      </c>
      <c r="L81" s="205" t="s">
        <v>103</v>
      </c>
    </row>
    <row r="82" spans="1:12" s="130" customFormat="1" ht="24" customHeight="1" x14ac:dyDescent="0.15">
      <c r="A82" s="43"/>
      <c r="B82" s="132"/>
      <c r="C82" s="6"/>
      <c r="D82" s="143"/>
      <c r="E82" s="44"/>
      <c r="F82" s="42"/>
      <c r="G82" s="44"/>
      <c r="H82" s="44"/>
      <c r="I82" s="154"/>
      <c r="J82" s="131"/>
      <c r="K82" s="131">
        <f t="shared" si="1"/>
        <v>0</v>
      </c>
      <c r="L82" s="205" t="s">
        <v>105</v>
      </c>
    </row>
    <row r="83" spans="1:12" s="130" customFormat="1" ht="24" customHeight="1" x14ac:dyDescent="0.15">
      <c r="A83" s="43"/>
      <c r="B83" s="132"/>
      <c r="C83" s="6"/>
      <c r="D83" s="143"/>
      <c r="E83" s="44"/>
      <c r="F83" s="42"/>
      <c r="G83" s="44"/>
      <c r="H83" s="44"/>
      <c r="I83" s="154"/>
      <c r="J83" s="131"/>
      <c r="K83" s="131">
        <f t="shared" si="1"/>
        <v>0</v>
      </c>
      <c r="L83" s="205" t="s">
        <v>105</v>
      </c>
    </row>
    <row r="84" spans="1:12" s="130" customFormat="1" ht="24" customHeight="1" x14ac:dyDescent="0.15">
      <c r="A84" s="43"/>
      <c r="B84" s="132"/>
      <c r="C84" s="6"/>
      <c r="D84" s="143"/>
      <c r="E84" s="44"/>
      <c r="F84" s="42"/>
      <c r="G84" s="44"/>
      <c r="H84" s="44"/>
      <c r="I84" s="154"/>
      <c r="J84" s="131"/>
      <c r="K84" s="131">
        <f t="shared" si="1"/>
        <v>0</v>
      </c>
      <c r="L84" s="205" t="s">
        <v>105</v>
      </c>
    </row>
    <row r="85" spans="1:12" s="130" customFormat="1" ht="24" customHeight="1" x14ac:dyDescent="0.15">
      <c r="A85" s="43"/>
      <c r="B85" s="132"/>
      <c r="C85" s="6"/>
      <c r="D85" s="143"/>
      <c r="E85" s="44"/>
      <c r="F85" s="42"/>
      <c r="G85" s="44"/>
      <c r="H85" s="44"/>
      <c r="I85" s="154"/>
      <c r="J85" s="131"/>
      <c r="K85" s="131">
        <f t="shared" si="1"/>
        <v>0</v>
      </c>
      <c r="L85" s="205" t="s">
        <v>105</v>
      </c>
    </row>
    <row r="86" spans="1:12" s="130" customFormat="1" ht="24" customHeight="1" x14ac:dyDescent="0.15">
      <c r="A86" s="43"/>
      <c r="B86" s="132"/>
      <c r="C86" s="6"/>
      <c r="D86" s="143"/>
      <c r="E86" s="44"/>
      <c r="F86" s="42"/>
      <c r="G86" s="44"/>
      <c r="H86" s="44"/>
      <c r="I86" s="154"/>
      <c r="J86" s="131"/>
      <c r="K86" s="131">
        <f t="shared" si="1"/>
        <v>0</v>
      </c>
      <c r="L86" s="205" t="s">
        <v>105</v>
      </c>
    </row>
    <row r="87" spans="1:12" s="130" customFormat="1" ht="24" customHeight="1" x14ac:dyDescent="0.15">
      <c r="A87" s="43"/>
      <c r="B87" s="132"/>
      <c r="C87" s="6"/>
      <c r="D87" s="143"/>
      <c r="E87" s="44"/>
      <c r="F87" s="42"/>
      <c r="G87" s="44"/>
      <c r="H87" s="44"/>
      <c r="I87" s="154"/>
      <c r="J87" s="131"/>
      <c r="K87" s="131">
        <f t="shared" si="1"/>
        <v>0</v>
      </c>
      <c r="L87" s="205" t="s">
        <v>105</v>
      </c>
    </row>
    <row r="88" spans="1:12" s="130" customFormat="1" ht="24" customHeight="1" x14ac:dyDescent="0.15">
      <c r="A88" s="43"/>
      <c r="B88" s="132"/>
      <c r="C88" s="6"/>
      <c r="D88" s="143"/>
      <c r="E88" s="44"/>
      <c r="F88" s="42"/>
      <c r="G88" s="44"/>
      <c r="H88" s="44"/>
      <c r="I88" s="154"/>
      <c r="J88" s="131"/>
      <c r="K88" s="131">
        <f t="shared" si="1"/>
        <v>0</v>
      </c>
      <c r="L88" s="205" t="s">
        <v>105</v>
      </c>
    </row>
    <row r="89" spans="1:12" s="130" customFormat="1" ht="24" customHeight="1" x14ac:dyDescent="0.15">
      <c r="A89" s="43"/>
      <c r="B89" s="132"/>
      <c r="C89" s="6"/>
      <c r="D89" s="143"/>
      <c r="E89" s="44"/>
      <c r="F89" s="42"/>
      <c r="G89" s="44"/>
      <c r="H89" s="44"/>
      <c r="I89" s="154"/>
      <c r="J89" s="131"/>
      <c r="K89" s="131">
        <f t="shared" si="1"/>
        <v>0</v>
      </c>
      <c r="L89" s="205" t="s">
        <v>103</v>
      </c>
    </row>
    <row r="90" spans="1:12" s="130" customFormat="1" ht="24" customHeight="1" x14ac:dyDescent="0.15">
      <c r="A90" s="43"/>
      <c r="B90" s="132"/>
      <c r="C90" s="6"/>
      <c r="D90" s="143"/>
      <c r="E90" s="44"/>
      <c r="F90" s="42"/>
      <c r="G90" s="44"/>
      <c r="H90" s="44"/>
      <c r="I90" s="154"/>
      <c r="J90" s="131"/>
      <c r="K90" s="131">
        <f t="shared" si="1"/>
        <v>0</v>
      </c>
      <c r="L90" s="205" t="s">
        <v>129</v>
      </c>
    </row>
    <row r="91" spans="1:12" s="130" customFormat="1" ht="24" customHeight="1" x14ac:dyDescent="0.15">
      <c r="A91" s="43"/>
      <c r="B91" s="132"/>
      <c r="C91" s="6"/>
      <c r="D91" s="143"/>
      <c r="E91" s="44"/>
      <c r="F91" s="42"/>
      <c r="G91" s="44"/>
      <c r="H91" s="44"/>
      <c r="I91" s="154"/>
      <c r="J91" s="131"/>
      <c r="K91" s="131">
        <f t="shared" si="1"/>
        <v>0</v>
      </c>
      <c r="L91" s="205" t="s">
        <v>129</v>
      </c>
    </row>
    <row r="92" spans="1:12" s="130" customFormat="1" ht="24" customHeight="1" x14ac:dyDescent="0.15">
      <c r="A92" s="43"/>
      <c r="B92" s="116"/>
      <c r="C92" s="6"/>
      <c r="D92" s="48"/>
      <c r="E92" s="44"/>
      <c r="F92" s="42"/>
      <c r="G92" s="44"/>
      <c r="H92" s="44"/>
      <c r="I92" s="154"/>
      <c r="J92" s="131"/>
      <c r="K92" s="131">
        <f t="shared" si="1"/>
        <v>0</v>
      </c>
      <c r="L92" s="205" t="s">
        <v>103</v>
      </c>
    </row>
    <row r="93" spans="1:12" s="130" customFormat="1" ht="24" customHeight="1" x14ac:dyDescent="0.15">
      <c r="A93" s="43"/>
      <c r="B93" s="116"/>
      <c r="C93" s="6"/>
      <c r="D93" s="143"/>
      <c r="E93" s="44"/>
      <c r="F93" s="42"/>
      <c r="G93" s="44"/>
      <c r="H93" s="44"/>
      <c r="I93" s="154"/>
      <c r="J93" s="131"/>
      <c r="K93" s="131">
        <f t="shared" si="1"/>
        <v>0</v>
      </c>
      <c r="L93" s="205" t="s">
        <v>103</v>
      </c>
    </row>
    <row r="94" spans="1:12" s="130" customFormat="1" ht="24" customHeight="1" x14ac:dyDescent="0.15">
      <c r="A94" s="43"/>
      <c r="B94" s="116"/>
      <c r="C94" s="6"/>
      <c r="D94" s="48"/>
      <c r="E94" s="44"/>
      <c r="F94" s="42"/>
      <c r="G94" s="44"/>
      <c r="H94" s="44"/>
      <c r="I94" s="154"/>
      <c r="J94" s="131"/>
      <c r="K94" s="131">
        <f t="shared" si="1"/>
        <v>0</v>
      </c>
      <c r="L94" s="205" t="s">
        <v>103</v>
      </c>
    </row>
    <row r="95" spans="1:12" s="130" customFormat="1" ht="24" customHeight="1" x14ac:dyDescent="0.15">
      <c r="A95" s="43"/>
      <c r="B95" s="116"/>
      <c r="C95" s="6"/>
      <c r="D95" s="143"/>
      <c r="E95" s="92"/>
      <c r="F95" s="98"/>
      <c r="G95" s="92"/>
      <c r="H95" s="44"/>
      <c r="I95" s="154"/>
      <c r="J95" s="131"/>
      <c r="K95" s="131">
        <f t="shared" si="1"/>
        <v>0</v>
      </c>
      <c r="L95" s="156"/>
    </row>
    <row r="96" spans="1:12" s="130" customFormat="1" ht="24" customHeight="1" x14ac:dyDescent="0.15">
      <c r="A96" s="43"/>
      <c r="B96" s="116"/>
      <c r="C96" s="6"/>
      <c r="D96" s="143"/>
      <c r="E96" s="44"/>
      <c r="F96" s="42"/>
      <c r="G96" s="44"/>
      <c r="H96" s="44"/>
      <c r="I96" s="154"/>
      <c r="J96" s="131"/>
      <c r="K96" s="131">
        <f t="shared" si="1"/>
        <v>0</v>
      </c>
      <c r="L96" s="205" t="s">
        <v>103</v>
      </c>
    </row>
    <row r="97" spans="1:12" s="130" customFormat="1" ht="24" customHeight="1" x14ac:dyDescent="0.15">
      <c r="A97" s="43"/>
      <c r="B97" s="116"/>
      <c r="C97" s="6"/>
      <c r="D97" s="143"/>
      <c r="E97" s="44"/>
      <c r="F97" s="42"/>
      <c r="G97" s="44"/>
      <c r="H97" s="44"/>
      <c r="I97" s="154"/>
      <c r="J97" s="131"/>
      <c r="K97" s="131">
        <f t="shared" si="1"/>
        <v>0</v>
      </c>
      <c r="L97" s="205" t="s">
        <v>103</v>
      </c>
    </row>
    <row r="98" spans="1:12" s="130" customFormat="1" ht="24" customHeight="1" x14ac:dyDescent="0.15">
      <c r="A98" s="43"/>
      <c r="B98" s="116"/>
      <c r="C98" s="6"/>
      <c r="D98" s="48"/>
      <c r="E98" s="92"/>
      <c r="F98" s="98"/>
      <c r="G98" s="92"/>
      <c r="H98" s="44"/>
      <c r="I98" s="154"/>
      <c r="J98" s="131"/>
      <c r="K98" s="131">
        <f t="shared" si="1"/>
        <v>0</v>
      </c>
      <c r="L98" s="205" t="s">
        <v>103</v>
      </c>
    </row>
    <row r="99" spans="1:12" s="130" customFormat="1" ht="24" customHeight="1" x14ac:dyDescent="0.15">
      <c r="A99" s="43"/>
      <c r="B99" s="58"/>
      <c r="C99" s="6"/>
      <c r="D99" s="48"/>
      <c r="E99" s="44"/>
      <c r="F99" s="42"/>
      <c r="G99" s="44"/>
      <c r="H99" s="44"/>
      <c r="I99" s="154"/>
      <c r="J99" s="131"/>
      <c r="K99" s="131">
        <f t="shared" si="1"/>
        <v>0</v>
      </c>
      <c r="L99" s="205" t="s">
        <v>103</v>
      </c>
    </row>
    <row r="100" spans="1:12" s="130" customFormat="1" ht="24" customHeight="1" x14ac:dyDescent="0.15">
      <c r="A100" s="43"/>
      <c r="B100" s="116"/>
      <c r="C100" s="45"/>
      <c r="D100" s="49"/>
      <c r="E100" s="44"/>
      <c r="F100" s="42"/>
      <c r="G100" s="44"/>
      <c r="H100" s="44"/>
      <c r="I100" s="154"/>
      <c r="J100" s="131"/>
      <c r="K100" s="131">
        <f t="shared" si="1"/>
        <v>0</v>
      </c>
      <c r="L100" s="205" t="s">
        <v>103</v>
      </c>
    </row>
    <row r="101" spans="1:12" s="130" customFormat="1" ht="24" customHeight="1" x14ac:dyDescent="0.15">
      <c r="A101" s="43"/>
      <c r="B101" s="116"/>
      <c r="C101" s="45"/>
      <c r="D101" s="49"/>
      <c r="E101" s="44"/>
      <c r="F101" s="42"/>
      <c r="G101" s="44"/>
      <c r="H101" s="44"/>
      <c r="I101" s="154"/>
      <c r="J101" s="131"/>
      <c r="K101" s="131"/>
      <c r="L101" s="205" t="s">
        <v>103</v>
      </c>
    </row>
    <row r="102" spans="1:12" s="130" customFormat="1" ht="24" customHeight="1" x14ac:dyDescent="0.15">
      <c r="A102" s="43"/>
      <c r="B102" s="116"/>
      <c r="C102" s="45"/>
      <c r="D102" s="49"/>
      <c r="E102" s="44"/>
      <c r="F102" s="42"/>
      <c r="G102" s="44"/>
      <c r="H102" s="44"/>
      <c r="I102" s="154"/>
      <c r="J102" s="131"/>
      <c r="K102" s="131"/>
      <c r="L102" s="205" t="s">
        <v>103</v>
      </c>
    </row>
    <row r="103" spans="1:12" s="130" customFormat="1" ht="24" customHeight="1" x14ac:dyDescent="0.15">
      <c r="A103" s="43"/>
      <c r="B103" s="116"/>
      <c r="C103" s="45"/>
      <c r="D103" s="49"/>
      <c r="E103" s="44"/>
      <c r="F103" s="42"/>
      <c r="G103" s="44"/>
      <c r="H103" s="44"/>
      <c r="I103" s="154"/>
      <c r="J103" s="131"/>
      <c r="K103" s="131"/>
      <c r="L103" s="205" t="s">
        <v>103</v>
      </c>
    </row>
    <row r="104" spans="1:12" s="130" customFormat="1" ht="24" customHeight="1" x14ac:dyDescent="0.15">
      <c r="A104" s="43"/>
      <c r="B104" s="116"/>
      <c r="C104" s="45"/>
      <c r="D104" s="49"/>
      <c r="E104" s="44"/>
      <c r="F104" s="42"/>
      <c r="G104" s="44"/>
      <c r="H104" s="44"/>
      <c r="I104" s="154"/>
      <c r="J104" s="131"/>
      <c r="K104" s="131"/>
      <c r="L104" s="205" t="s">
        <v>103</v>
      </c>
    </row>
    <row r="105" spans="1:12" s="130" customFormat="1" ht="24" customHeight="1" x14ac:dyDescent="0.15">
      <c r="A105" s="115"/>
      <c r="B105" s="116"/>
      <c r="C105" s="45"/>
      <c r="D105" s="49"/>
      <c r="E105" s="44"/>
      <c r="F105" s="42"/>
      <c r="G105" s="44"/>
      <c r="H105" s="44"/>
      <c r="I105" s="152"/>
      <c r="J105" s="131"/>
      <c r="K105" s="131"/>
      <c r="L105" s="205" t="s">
        <v>103</v>
      </c>
    </row>
    <row r="106" spans="1:12" s="130" customFormat="1" ht="24" customHeight="1" x14ac:dyDescent="0.15">
      <c r="A106" s="43"/>
      <c r="B106" s="116"/>
      <c r="C106" s="45"/>
      <c r="D106" s="49"/>
      <c r="E106" s="44"/>
      <c r="F106" s="42"/>
      <c r="G106" s="44"/>
      <c r="H106" s="44"/>
      <c r="I106" s="154"/>
      <c r="J106" s="131"/>
      <c r="K106" s="131">
        <f t="shared" si="1"/>
        <v>0</v>
      </c>
      <c r="L106" s="205" t="s">
        <v>103</v>
      </c>
    </row>
    <row r="107" spans="1:12" s="130" customFormat="1" ht="24" customHeight="1" x14ac:dyDescent="0.15">
      <c r="A107" s="43"/>
      <c r="B107" s="116"/>
      <c r="C107" s="45"/>
      <c r="D107" s="49"/>
      <c r="E107" s="44"/>
      <c r="F107" s="42"/>
      <c r="G107" s="44"/>
      <c r="H107" s="44"/>
      <c r="I107" s="154"/>
      <c r="J107" s="131"/>
      <c r="K107" s="131"/>
      <c r="L107" s="205" t="s">
        <v>103</v>
      </c>
    </row>
    <row r="108" spans="1:12" s="130" customFormat="1" ht="24" customHeight="1" x14ac:dyDescent="0.15">
      <c r="A108" s="43"/>
      <c r="B108" s="116"/>
      <c r="C108" s="45"/>
      <c r="D108" s="49"/>
      <c r="E108" s="44"/>
      <c r="F108" s="42"/>
      <c r="G108" s="44"/>
      <c r="H108" s="44"/>
      <c r="I108" s="154"/>
      <c r="J108" s="131"/>
      <c r="K108" s="131"/>
      <c r="L108" s="205" t="s">
        <v>103</v>
      </c>
    </row>
    <row r="109" spans="1:12" s="130" customFormat="1" ht="24" customHeight="1" x14ac:dyDescent="0.15">
      <c r="A109" s="43"/>
      <c r="B109" s="116"/>
      <c r="C109" s="45"/>
      <c r="D109" s="49"/>
      <c r="E109" s="44"/>
      <c r="F109" s="42"/>
      <c r="G109" s="44"/>
      <c r="H109" s="44"/>
      <c r="I109" s="154"/>
      <c r="J109" s="131"/>
      <c r="K109" s="131">
        <f t="shared" si="1"/>
        <v>0</v>
      </c>
      <c r="L109" s="205" t="s">
        <v>103</v>
      </c>
    </row>
    <row r="110" spans="1:12" s="130" customFormat="1" ht="24" customHeight="1" x14ac:dyDescent="0.15">
      <c r="A110" s="43"/>
      <c r="B110" s="116"/>
      <c r="C110" s="45"/>
      <c r="D110" s="49"/>
      <c r="E110" s="44"/>
      <c r="F110" s="42"/>
      <c r="G110" s="44"/>
      <c r="H110" s="44"/>
      <c r="I110" s="154"/>
      <c r="J110" s="131"/>
      <c r="K110" s="131">
        <f t="shared" si="1"/>
        <v>0</v>
      </c>
      <c r="L110" s="205" t="s">
        <v>103</v>
      </c>
    </row>
    <row r="111" spans="1:12" s="130" customFormat="1" ht="24" customHeight="1" x14ac:dyDescent="0.15">
      <c r="A111" s="43"/>
      <c r="B111" s="116"/>
      <c r="C111" s="45"/>
      <c r="D111" s="49"/>
      <c r="E111" s="44"/>
      <c r="F111" s="42"/>
      <c r="G111" s="44"/>
      <c r="H111" s="44"/>
      <c r="I111" s="154"/>
      <c r="J111" s="131"/>
      <c r="K111" s="131"/>
      <c r="L111" s="205" t="s">
        <v>103</v>
      </c>
    </row>
    <row r="112" spans="1:12" s="130" customFormat="1" ht="24" customHeight="1" x14ac:dyDescent="0.15">
      <c r="A112" s="43"/>
      <c r="B112" s="116"/>
      <c r="C112" s="45"/>
      <c r="D112" s="49"/>
      <c r="E112" s="44"/>
      <c r="F112" s="42"/>
      <c r="G112" s="44"/>
      <c r="H112" s="44"/>
      <c r="I112" s="154"/>
      <c r="J112" s="131"/>
      <c r="K112" s="131"/>
      <c r="L112" s="205" t="s">
        <v>103</v>
      </c>
    </row>
    <row r="113" spans="1:12" s="130" customFormat="1" ht="24" customHeight="1" x14ac:dyDescent="0.15">
      <c r="A113" s="43"/>
      <c r="B113" s="116"/>
      <c r="C113" s="45"/>
      <c r="D113" s="49"/>
      <c r="E113" s="44"/>
      <c r="F113" s="42"/>
      <c r="G113" s="44"/>
      <c r="H113" s="44"/>
      <c r="I113" s="154"/>
      <c r="J113" s="131"/>
      <c r="K113" s="131">
        <f t="shared" si="1"/>
        <v>0</v>
      </c>
      <c r="L113" s="205" t="s">
        <v>103</v>
      </c>
    </row>
    <row r="114" spans="1:12" s="130" customFormat="1" ht="24" customHeight="1" x14ac:dyDescent="0.15">
      <c r="A114" s="43"/>
      <c r="B114" s="116"/>
      <c r="C114" s="45"/>
      <c r="D114" s="49"/>
      <c r="E114" s="44"/>
      <c r="F114" s="42"/>
      <c r="G114" s="44"/>
      <c r="H114" s="44"/>
      <c r="I114" s="154"/>
      <c r="J114" s="131"/>
      <c r="K114" s="131">
        <f t="shared" si="1"/>
        <v>0</v>
      </c>
      <c r="L114" s="205" t="s">
        <v>103</v>
      </c>
    </row>
    <row r="115" spans="1:12" s="130" customFormat="1" ht="24" customHeight="1" x14ac:dyDescent="0.15">
      <c r="A115" s="43"/>
      <c r="B115" s="116"/>
      <c r="C115" s="45"/>
      <c r="D115" s="49"/>
      <c r="E115" s="44"/>
      <c r="F115" s="42"/>
      <c r="G115" s="44"/>
      <c r="H115" s="44"/>
      <c r="I115" s="154"/>
      <c r="J115" s="131"/>
      <c r="K115" s="131">
        <f t="shared" si="1"/>
        <v>0</v>
      </c>
      <c r="L115" s="205" t="s">
        <v>103</v>
      </c>
    </row>
    <row r="116" spans="1:12" s="130" customFormat="1" ht="24" customHeight="1" x14ac:dyDescent="0.15">
      <c r="A116" s="43"/>
      <c r="B116" s="116"/>
      <c r="C116" s="45"/>
      <c r="D116" s="49"/>
      <c r="E116" s="44"/>
      <c r="F116" s="42"/>
      <c r="G116" s="44"/>
      <c r="H116" s="44"/>
      <c r="I116" s="154"/>
      <c r="J116" s="131"/>
      <c r="K116" s="131"/>
      <c r="L116" s="205" t="s">
        <v>103</v>
      </c>
    </row>
    <row r="117" spans="1:12" s="130" customFormat="1" ht="24" customHeight="1" x14ac:dyDescent="0.15">
      <c r="A117" s="43"/>
      <c r="B117" s="116"/>
      <c r="C117" s="45"/>
      <c r="D117" s="49"/>
      <c r="E117" s="44"/>
      <c r="F117" s="42"/>
      <c r="G117" s="44"/>
      <c r="H117" s="44"/>
      <c r="I117" s="154"/>
      <c r="J117" s="131"/>
      <c r="K117" s="131">
        <f t="shared" si="1"/>
        <v>0</v>
      </c>
      <c r="L117" s="205" t="s">
        <v>103</v>
      </c>
    </row>
    <row r="118" spans="1:12" s="130" customFormat="1" ht="24" customHeight="1" x14ac:dyDescent="0.15">
      <c r="A118" s="43"/>
      <c r="B118" s="116"/>
      <c r="C118" s="45"/>
      <c r="D118" s="49"/>
      <c r="E118" s="44"/>
      <c r="F118" s="42"/>
      <c r="G118" s="44"/>
      <c r="H118" s="44"/>
      <c r="I118" s="154"/>
      <c r="J118" s="131"/>
      <c r="K118" s="131">
        <f t="shared" si="1"/>
        <v>0</v>
      </c>
      <c r="L118" s="205" t="s">
        <v>103</v>
      </c>
    </row>
    <row r="119" spans="1:12" s="130" customFormat="1" ht="24" customHeight="1" x14ac:dyDescent="0.15">
      <c r="A119" s="43"/>
      <c r="B119" s="116"/>
      <c r="C119" s="45"/>
      <c r="D119" s="49"/>
      <c r="E119" s="44"/>
      <c r="F119" s="42"/>
      <c r="G119" s="44"/>
      <c r="H119" s="44"/>
      <c r="I119" s="154"/>
      <c r="J119" s="131"/>
      <c r="K119" s="131">
        <f t="shared" ref="K119:K132" si="2">D119-H119</f>
        <v>0</v>
      </c>
      <c r="L119" s="205" t="s">
        <v>103</v>
      </c>
    </row>
    <row r="120" spans="1:12" s="130" customFormat="1" ht="24" customHeight="1" x14ac:dyDescent="0.15">
      <c r="A120" s="43"/>
      <c r="B120" s="116"/>
      <c r="C120" s="45"/>
      <c r="D120" s="49"/>
      <c r="E120" s="44"/>
      <c r="F120" s="42"/>
      <c r="G120" s="44"/>
      <c r="H120" s="44"/>
      <c r="I120" s="154"/>
      <c r="J120" s="131"/>
      <c r="K120" s="131">
        <f t="shared" si="2"/>
        <v>0</v>
      </c>
      <c r="L120" s="205" t="s">
        <v>103</v>
      </c>
    </row>
    <row r="121" spans="1:12" s="130" customFormat="1" ht="24" customHeight="1" x14ac:dyDescent="0.15">
      <c r="A121" s="43"/>
      <c r="B121" s="116"/>
      <c r="C121" s="45"/>
      <c r="D121" s="49"/>
      <c r="E121" s="44"/>
      <c r="F121" s="42"/>
      <c r="G121" s="44"/>
      <c r="H121" s="44"/>
      <c r="I121" s="154"/>
      <c r="J121" s="131"/>
      <c r="K121" s="131">
        <f t="shared" si="2"/>
        <v>0</v>
      </c>
      <c r="L121" s="205" t="s">
        <v>103</v>
      </c>
    </row>
    <row r="122" spans="1:12" s="130" customFormat="1" ht="24" customHeight="1" x14ac:dyDescent="0.15">
      <c r="A122" s="43"/>
      <c r="B122" s="116"/>
      <c r="C122" s="45"/>
      <c r="D122" s="49"/>
      <c r="E122" s="44"/>
      <c r="F122" s="42"/>
      <c r="G122" s="44"/>
      <c r="H122" s="44"/>
      <c r="I122" s="154"/>
      <c r="J122" s="131"/>
      <c r="K122" s="131">
        <f t="shared" si="2"/>
        <v>0</v>
      </c>
      <c r="L122" s="205" t="s">
        <v>103</v>
      </c>
    </row>
    <row r="123" spans="1:12" s="130" customFormat="1" ht="24" customHeight="1" x14ac:dyDescent="0.15">
      <c r="A123" s="43"/>
      <c r="B123" s="116"/>
      <c r="C123" s="45"/>
      <c r="D123" s="49"/>
      <c r="E123" s="44"/>
      <c r="F123" s="42"/>
      <c r="G123" s="44"/>
      <c r="H123" s="44"/>
      <c r="I123" s="154"/>
      <c r="J123" s="131"/>
      <c r="K123" s="131">
        <f t="shared" si="2"/>
        <v>0</v>
      </c>
      <c r="L123" s="205" t="s">
        <v>103</v>
      </c>
    </row>
    <row r="124" spans="1:12" s="130" customFormat="1" ht="24" customHeight="1" x14ac:dyDescent="0.15">
      <c r="A124" s="43"/>
      <c r="B124" s="116"/>
      <c r="C124" s="45"/>
      <c r="D124" s="49"/>
      <c r="E124" s="44"/>
      <c r="F124" s="42"/>
      <c r="G124" s="44"/>
      <c r="H124" s="44"/>
      <c r="I124" s="154"/>
      <c r="J124" s="131"/>
      <c r="K124" s="131">
        <f t="shared" si="2"/>
        <v>0</v>
      </c>
      <c r="L124" s="205" t="s">
        <v>103</v>
      </c>
    </row>
    <row r="125" spans="1:12" s="130" customFormat="1" ht="24" customHeight="1" x14ac:dyDescent="0.15">
      <c r="A125" s="43"/>
      <c r="B125" s="116"/>
      <c r="C125" s="45"/>
      <c r="D125" s="49"/>
      <c r="E125" s="44"/>
      <c r="F125" s="42"/>
      <c r="G125" s="44"/>
      <c r="H125" s="44"/>
      <c r="I125" s="154"/>
      <c r="J125" s="131"/>
      <c r="K125" s="131">
        <f t="shared" si="2"/>
        <v>0</v>
      </c>
      <c r="L125" s="205" t="s">
        <v>103</v>
      </c>
    </row>
    <row r="126" spans="1:12" s="130" customFormat="1" ht="24" customHeight="1" x14ac:dyDescent="0.15">
      <c r="A126" s="43"/>
      <c r="B126" s="116"/>
      <c r="C126" s="45"/>
      <c r="D126" s="49"/>
      <c r="E126" s="44"/>
      <c r="F126" s="42"/>
      <c r="G126" s="44"/>
      <c r="H126" s="44"/>
      <c r="I126" s="154"/>
      <c r="J126" s="131"/>
      <c r="K126" s="131">
        <f t="shared" si="2"/>
        <v>0</v>
      </c>
      <c r="L126" s="205" t="s">
        <v>103</v>
      </c>
    </row>
    <row r="127" spans="1:12" s="130" customFormat="1" ht="24" customHeight="1" x14ac:dyDescent="0.15">
      <c r="A127" s="43"/>
      <c r="B127" s="116"/>
      <c r="C127" s="45"/>
      <c r="D127" s="49"/>
      <c r="E127" s="44"/>
      <c r="F127" s="42"/>
      <c r="G127" s="44"/>
      <c r="H127" s="44"/>
      <c r="I127" s="154"/>
      <c r="J127" s="131"/>
      <c r="K127" s="131">
        <f t="shared" si="2"/>
        <v>0</v>
      </c>
      <c r="L127" s="205" t="s">
        <v>103</v>
      </c>
    </row>
    <row r="128" spans="1:12" s="130" customFormat="1" ht="24" customHeight="1" x14ac:dyDescent="0.15">
      <c r="A128" s="43"/>
      <c r="B128" s="116"/>
      <c r="C128" s="45"/>
      <c r="D128" s="49"/>
      <c r="E128" s="44"/>
      <c r="F128" s="42"/>
      <c r="G128" s="44"/>
      <c r="H128" s="44"/>
      <c r="I128" s="154"/>
      <c r="J128" s="131"/>
      <c r="K128" s="131">
        <f t="shared" si="2"/>
        <v>0</v>
      </c>
      <c r="L128" s="205" t="s">
        <v>103</v>
      </c>
    </row>
    <row r="129" spans="1:12" s="130" customFormat="1" ht="24" customHeight="1" x14ac:dyDescent="0.15">
      <c r="A129" s="43"/>
      <c r="B129" s="116"/>
      <c r="C129" s="45"/>
      <c r="D129" s="49"/>
      <c r="E129" s="44"/>
      <c r="F129" s="42"/>
      <c r="G129" s="44"/>
      <c r="H129" s="44"/>
      <c r="I129" s="154"/>
      <c r="J129" s="131"/>
      <c r="K129" s="131">
        <f t="shared" si="2"/>
        <v>0</v>
      </c>
      <c r="L129" s="205" t="s">
        <v>103</v>
      </c>
    </row>
    <row r="130" spans="1:12" s="130" customFormat="1" ht="24" customHeight="1" x14ac:dyDescent="0.15">
      <c r="A130" s="43"/>
      <c r="B130" s="116"/>
      <c r="C130" s="45"/>
      <c r="D130" s="49"/>
      <c r="E130" s="44"/>
      <c r="F130" s="42"/>
      <c r="G130" s="44"/>
      <c r="H130" s="44"/>
      <c r="I130" s="154"/>
      <c r="J130" s="131"/>
      <c r="K130" s="131">
        <f t="shared" si="2"/>
        <v>0</v>
      </c>
      <c r="L130" s="205" t="s">
        <v>103</v>
      </c>
    </row>
    <row r="131" spans="1:12" s="130" customFormat="1" ht="24" customHeight="1" x14ac:dyDescent="0.15">
      <c r="A131" s="43"/>
      <c r="B131" s="116"/>
      <c r="C131" s="45"/>
      <c r="D131" s="49"/>
      <c r="E131" s="44"/>
      <c r="F131" s="42"/>
      <c r="G131" s="44"/>
      <c r="H131" s="44"/>
      <c r="I131" s="154"/>
      <c r="J131" s="131"/>
      <c r="K131" s="131">
        <f t="shared" si="2"/>
        <v>0</v>
      </c>
      <c r="L131" s="205" t="s">
        <v>103</v>
      </c>
    </row>
    <row r="132" spans="1:12" s="130" customFormat="1" ht="24" customHeight="1" x14ac:dyDescent="0.15">
      <c r="A132" s="43"/>
      <c r="B132" s="116"/>
      <c r="C132" s="45"/>
      <c r="D132" s="49"/>
      <c r="E132" s="44"/>
      <c r="F132" s="42"/>
      <c r="G132" s="44"/>
      <c r="H132" s="44"/>
      <c r="I132" s="154"/>
      <c r="J132" s="131"/>
      <c r="K132" s="131">
        <f t="shared" si="2"/>
        <v>0</v>
      </c>
      <c r="L132" s="205" t="s">
        <v>103</v>
      </c>
    </row>
    <row r="133" spans="1:12" s="130" customFormat="1" ht="24" customHeight="1" x14ac:dyDescent="0.15">
      <c r="A133" s="43"/>
      <c r="B133" s="116"/>
      <c r="C133" s="45"/>
      <c r="D133" s="49"/>
      <c r="E133" s="44"/>
      <c r="F133" s="42"/>
      <c r="G133" s="44"/>
      <c r="H133" s="44"/>
      <c r="I133" s="154"/>
      <c r="J133" s="131"/>
      <c r="K133" s="131">
        <f t="shared" ref="K133" si="3">D133-H133</f>
        <v>0</v>
      </c>
      <c r="L133" s="205" t="s">
        <v>103</v>
      </c>
    </row>
    <row r="134" spans="1:12" s="159" customFormat="1" ht="24" hidden="1" customHeight="1" x14ac:dyDescent="0.15">
      <c r="A134" s="150" t="s">
        <v>106</v>
      </c>
      <c r="B134" s="145" t="s">
        <v>114</v>
      </c>
      <c r="C134" s="214" t="s">
        <v>111</v>
      </c>
      <c r="D134" s="160">
        <v>127267800</v>
      </c>
      <c r="E134" s="157"/>
      <c r="F134" s="161"/>
      <c r="G134" s="157"/>
      <c r="H134" s="157">
        <f t="shared" ref="H134:H144" si="4">SUM(E134:G134)</f>
        <v>0</v>
      </c>
      <c r="I134" s="203"/>
      <c r="J134" s="158"/>
      <c r="K134" s="158"/>
      <c r="L134" s="229"/>
    </row>
    <row r="135" spans="1:12" s="159" customFormat="1" ht="24" hidden="1" customHeight="1" x14ac:dyDescent="0.15">
      <c r="A135" s="150" t="s">
        <v>106</v>
      </c>
      <c r="B135" s="145" t="s">
        <v>115</v>
      </c>
      <c r="C135" s="214" t="s">
        <v>98</v>
      </c>
      <c r="D135" s="160">
        <v>3600000</v>
      </c>
      <c r="E135" s="157"/>
      <c r="F135" s="161"/>
      <c r="G135" s="157"/>
      <c r="H135" s="157">
        <f t="shared" si="4"/>
        <v>0</v>
      </c>
      <c r="I135" s="203"/>
      <c r="J135" s="158"/>
      <c r="K135" s="158"/>
      <c r="L135" s="229"/>
    </row>
    <row r="136" spans="1:12" s="159" customFormat="1" ht="24" hidden="1" customHeight="1" x14ac:dyDescent="0.15">
      <c r="A136" s="150" t="s">
        <v>106</v>
      </c>
      <c r="B136" s="145" t="s">
        <v>116</v>
      </c>
      <c r="C136" s="214" t="s">
        <v>126</v>
      </c>
      <c r="D136" s="160">
        <v>3600000</v>
      </c>
      <c r="E136" s="157"/>
      <c r="F136" s="161"/>
      <c r="G136" s="157"/>
      <c r="H136" s="157">
        <f t="shared" si="4"/>
        <v>0</v>
      </c>
      <c r="I136" s="203"/>
      <c r="J136" s="158"/>
      <c r="K136" s="158"/>
      <c r="L136" s="229"/>
    </row>
    <row r="137" spans="1:12" s="159" customFormat="1" ht="24" hidden="1" customHeight="1" x14ac:dyDescent="0.15">
      <c r="A137" s="150" t="s">
        <v>106</v>
      </c>
      <c r="B137" s="145" t="s">
        <v>117</v>
      </c>
      <c r="C137" s="214" t="s">
        <v>94</v>
      </c>
      <c r="D137" s="160">
        <v>7101600</v>
      </c>
      <c r="E137" s="157"/>
      <c r="F137" s="161"/>
      <c r="G137" s="157"/>
      <c r="H137" s="157">
        <f t="shared" si="4"/>
        <v>0</v>
      </c>
      <c r="I137" s="203"/>
      <c r="J137" s="158"/>
      <c r="K137" s="158"/>
      <c r="L137" s="229"/>
    </row>
    <row r="138" spans="1:12" s="159" customFormat="1" ht="24" hidden="1" customHeight="1" x14ac:dyDescent="0.15">
      <c r="A138" s="150" t="s">
        <v>106</v>
      </c>
      <c r="B138" s="145" t="s">
        <v>118</v>
      </c>
      <c r="C138" s="214" t="s">
        <v>94</v>
      </c>
      <c r="D138" s="160">
        <v>3020400</v>
      </c>
      <c r="E138" s="157"/>
      <c r="F138" s="161"/>
      <c r="G138" s="157"/>
      <c r="H138" s="157">
        <f t="shared" si="4"/>
        <v>0</v>
      </c>
      <c r="I138" s="203"/>
      <c r="J138" s="158"/>
      <c r="K138" s="158"/>
      <c r="L138" s="229"/>
    </row>
    <row r="139" spans="1:12" s="159" customFormat="1" ht="24" hidden="1" customHeight="1" x14ac:dyDescent="0.15">
      <c r="A139" s="150" t="s">
        <v>106</v>
      </c>
      <c r="B139" s="145" t="s">
        <v>119</v>
      </c>
      <c r="C139" s="214" t="s">
        <v>94</v>
      </c>
      <c r="D139" s="160">
        <v>6954000</v>
      </c>
      <c r="E139" s="157"/>
      <c r="F139" s="161"/>
      <c r="G139" s="157"/>
      <c r="H139" s="157">
        <f t="shared" si="4"/>
        <v>0</v>
      </c>
      <c r="I139" s="203"/>
      <c r="J139" s="158"/>
      <c r="K139" s="158"/>
      <c r="L139" s="229"/>
    </row>
    <row r="140" spans="1:12" s="159" customFormat="1" ht="24" hidden="1" customHeight="1" x14ac:dyDescent="0.15">
      <c r="A140" s="150" t="s">
        <v>106</v>
      </c>
      <c r="B140" s="145" t="s">
        <v>120</v>
      </c>
      <c r="C140" s="214" t="s">
        <v>94</v>
      </c>
      <c r="D140" s="160">
        <v>2719200</v>
      </c>
      <c r="E140" s="157"/>
      <c r="F140" s="161"/>
      <c r="G140" s="157"/>
      <c r="H140" s="157">
        <f t="shared" si="4"/>
        <v>0</v>
      </c>
      <c r="I140" s="203"/>
      <c r="J140" s="158"/>
      <c r="K140" s="158"/>
      <c r="L140" s="229"/>
    </row>
    <row r="141" spans="1:12" s="159" customFormat="1" ht="24" hidden="1" customHeight="1" x14ac:dyDescent="0.15">
      <c r="A141" s="150" t="s">
        <v>106</v>
      </c>
      <c r="B141" s="145" t="s">
        <v>121</v>
      </c>
      <c r="C141" s="214" t="s">
        <v>94</v>
      </c>
      <c r="D141" s="160">
        <v>7601880</v>
      </c>
      <c r="E141" s="157"/>
      <c r="F141" s="161"/>
      <c r="G141" s="157"/>
      <c r="H141" s="157">
        <f t="shared" si="4"/>
        <v>0</v>
      </c>
      <c r="I141" s="203"/>
      <c r="J141" s="158"/>
      <c r="K141" s="158"/>
      <c r="L141" s="229"/>
    </row>
    <row r="142" spans="1:12" s="159" customFormat="1" ht="24" hidden="1" customHeight="1" x14ac:dyDescent="0.15">
      <c r="A142" s="150" t="s">
        <v>106</v>
      </c>
      <c r="B142" s="145" t="s">
        <v>108</v>
      </c>
      <c r="C142" s="214" t="s">
        <v>93</v>
      </c>
      <c r="D142" s="160">
        <v>6840000</v>
      </c>
      <c r="E142" s="157"/>
      <c r="F142" s="161"/>
      <c r="G142" s="157"/>
      <c r="H142" s="157">
        <f t="shared" si="4"/>
        <v>0</v>
      </c>
      <c r="I142" s="203"/>
      <c r="J142" s="158"/>
      <c r="K142" s="158"/>
      <c r="L142" s="229"/>
    </row>
    <row r="143" spans="1:12" s="159" customFormat="1" ht="24" hidden="1" customHeight="1" x14ac:dyDescent="0.15">
      <c r="A143" s="150" t="s">
        <v>112</v>
      </c>
      <c r="B143" s="145" t="s">
        <v>122</v>
      </c>
      <c r="C143" s="214" t="s">
        <v>97</v>
      </c>
      <c r="D143" s="160">
        <v>3960000</v>
      </c>
      <c r="E143" s="157"/>
      <c r="F143" s="161"/>
      <c r="G143" s="157"/>
      <c r="H143" s="157">
        <f t="shared" si="4"/>
        <v>0</v>
      </c>
      <c r="I143" s="203"/>
      <c r="J143" s="158"/>
      <c r="K143" s="158"/>
      <c r="L143" s="229"/>
    </row>
    <row r="144" spans="1:12" s="159" customFormat="1" ht="24" hidden="1" customHeight="1" x14ac:dyDescent="0.15">
      <c r="A144" s="150" t="s">
        <v>106</v>
      </c>
      <c r="B144" s="145" t="s">
        <v>123</v>
      </c>
      <c r="C144" s="214" t="s">
        <v>99</v>
      </c>
      <c r="D144" s="160">
        <v>3540480</v>
      </c>
      <c r="E144" s="157"/>
      <c r="F144" s="161"/>
      <c r="G144" s="157"/>
      <c r="H144" s="157">
        <f t="shared" si="4"/>
        <v>0</v>
      </c>
      <c r="I144" s="203"/>
      <c r="J144" s="158"/>
      <c r="K144" s="158"/>
      <c r="L144" s="229"/>
    </row>
    <row r="145" spans="1:12" s="159" customFormat="1" ht="24" hidden="1" customHeight="1" x14ac:dyDescent="0.15">
      <c r="A145" s="150" t="s">
        <v>106</v>
      </c>
      <c r="B145" s="145" t="s">
        <v>109</v>
      </c>
      <c r="C145" s="214" t="s">
        <v>95</v>
      </c>
      <c r="D145" s="160">
        <v>4999920</v>
      </c>
      <c r="E145" s="157"/>
      <c r="F145" s="161"/>
      <c r="G145" s="157"/>
      <c r="H145" s="157">
        <f t="shared" ref="H145:H148" si="5">SUM(E145:G145)</f>
        <v>0</v>
      </c>
      <c r="I145" s="203"/>
      <c r="J145" s="158"/>
      <c r="K145" s="158"/>
      <c r="L145" s="229"/>
    </row>
    <row r="146" spans="1:12" s="159" customFormat="1" ht="24" hidden="1" customHeight="1" x14ac:dyDescent="0.15">
      <c r="A146" s="150" t="s">
        <v>106</v>
      </c>
      <c r="B146" s="145" t="s">
        <v>110</v>
      </c>
      <c r="C146" s="214" t="s">
        <v>96</v>
      </c>
      <c r="D146" s="160">
        <v>5280000</v>
      </c>
      <c r="E146" s="157"/>
      <c r="F146" s="161"/>
      <c r="G146" s="157"/>
      <c r="H146" s="157">
        <f t="shared" si="5"/>
        <v>0</v>
      </c>
      <c r="I146" s="203"/>
      <c r="J146" s="158"/>
      <c r="K146" s="158"/>
      <c r="L146" s="229"/>
    </row>
    <row r="147" spans="1:12" s="159" customFormat="1" ht="24" hidden="1" customHeight="1" x14ac:dyDescent="0.15">
      <c r="A147" s="150" t="s">
        <v>107</v>
      </c>
      <c r="B147" s="145" t="s">
        <v>124</v>
      </c>
      <c r="C147" s="214" t="s">
        <v>100</v>
      </c>
      <c r="D147" s="160">
        <v>4800000</v>
      </c>
      <c r="E147" s="157"/>
      <c r="F147" s="161"/>
      <c r="G147" s="157"/>
      <c r="H147" s="157">
        <f t="shared" si="5"/>
        <v>0</v>
      </c>
      <c r="I147" s="203"/>
      <c r="J147" s="158"/>
      <c r="K147" s="158"/>
      <c r="L147" s="229"/>
    </row>
    <row r="148" spans="1:12" s="159" customFormat="1" ht="24" hidden="1" customHeight="1" x14ac:dyDescent="0.15">
      <c r="A148" s="150" t="s">
        <v>112</v>
      </c>
      <c r="B148" s="145" t="s">
        <v>125</v>
      </c>
      <c r="C148" s="214" t="s">
        <v>102</v>
      </c>
      <c r="D148" s="160">
        <v>8370000</v>
      </c>
      <c r="E148" s="157"/>
      <c r="F148" s="161"/>
      <c r="G148" s="157"/>
      <c r="H148" s="157">
        <f t="shared" si="5"/>
        <v>0</v>
      </c>
      <c r="I148" s="203"/>
      <c r="J148" s="158"/>
      <c r="K148" s="158"/>
      <c r="L148" s="229"/>
    </row>
    <row r="149" spans="1:12" s="130" customFormat="1" ht="24" customHeight="1" x14ac:dyDescent="0.15">
      <c r="A149" s="43"/>
      <c r="B149" s="58" t="s">
        <v>128</v>
      </c>
      <c r="C149" s="45"/>
      <c r="D149" s="49"/>
      <c r="E149" s="44"/>
      <c r="F149" s="42"/>
      <c r="G149" s="44"/>
      <c r="H149" s="44"/>
      <c r="I149" s="154"/>
      <c r="J149" s="131"/>
      <c r="K149" s="131"/>
      <c r="L149" s="156"/>
    </row>
    <row r="150" spans="1:12" s="130" customFormat="1" ht="24" customHeight="1" x14ac:dyDescent="0.15">
      <c r="A150" s="43"/>
      <c r="B150" s="116"/>
      <c r="C150" s="45"/>
      <c r="D150" s="49"/>
      <c r="E150" s="44"/>
      <c r="F150" s="42"/>
      <c r="G150" s="44"/>
      <c r="H150" s="44"/>
      <c r="I150" s="154"/>
      <c r="J150" s="131"/>
      <c r="K150" s="131"/>
      <c r="L150" s="156"/>
    </row>
    <row r="151" spans="1:12" s="130" customFormat="1" ht="24" customHeight="1" x14ac:dyDescent="0.15">
      <c r="A151" s="43"/>
      <c r="B151" s="116"/>
      <c r="C151" s="45"/>
      <c r="D151" s="49"/>
      <c r="E151" s="44"/>
      <c r="F151" s="42"/>
      <c r="G151" s="44"/>
      <c r="H151" s="44"/>
      <c r="I151" s="154"/>
      <c r="J151" s="131"/>
      <c r="K151" s="131"/>
      <c r="L151" s="156"/>
    </row>
    <row r="152" spans="1:12" s="130" customFormat="1" ht="24" customHeight="1" x14ac:dyDescent="0.15">
      <c r="A152" s="43"/>
      <c r="B152" s="116"/>
      <c r="C152" s="45"/>
      <c r="D152" s="49"/>
      <c r="E152" s="44"/>
      <c r="F152" s="42"/>
      <c r="G152" s="44"/>
      <c r="H152" s="44"/>
      <c r="I152" s="154"/>
      <c r="J152" s="131"/>
      <c r="K152" s="131"/>
      <c r="L152" s="156"/>
    </row>
    <row r="153" spans="1:12" s="130" customFormat="1" ht="24" customHeight="1" x14ac:dyDescent="0.15">
      <c r="A153" s="43"/>
      <c r="B153" s="116"/>
      <c r="C153" s="45"/>
      <c r="D153" s="49"/>
      <c r="E153" s="44"/>
      <c r="F153" s="42"/>
      <c r="G153" s="44"/>
      <c r="H153" s="44"/>
      <c r="I153" s="154"/>
      <c r="J153" s="131"/>
      <c r="K153" s="131">
        <f t="shared" si="1"/>
        <v>0</v>
      </c>
      <c r="L153" s="156"/>
    </row>
    <row r="154" spans="1:12" s="130" customFormat="1" ht="24" customHeight="1" x14ac:dyDescent="0.15">
      <c r="A154" s="88"/>
      <c r="B154" s="116"/>
      <c r="C154" s="90"/>
      <c r="D154" s="91"/>
      <c r="E154" s="92"/>
      <c r="F154" s="98"/>
      <c r="G154" s="92"/>
      <c r="H154" s="44"/>
      <c r="I154" s="154"/>
      <c r="J154" s="131"/>
      <c r="K154" s="131">
        <f t="shared" si="1"/>
        <v>0</v>
      </c>
      <c r="L154" s="156"/>
    </row>
    <row r="155" spans="1:12" ht="24" customHeight="1" x14ac:dyDescent="0.15">
      <c r="L155" s="156"/>
    </row>
    <row r="156" spans="1:12" ht="24" customHeight="1" x14ac:dyDescent="0.15">
      <c r="L156" s="156"/>
    </row>
    <row r="157" spans="1:12" ht="24" customHeight="1" x14ac:dyDescent="0.15">
      <c r="L157" s="156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155:H16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48571"/>
  <sheetViews>
    <sheetView showGridLines="0" tabSelected="1" zoomScaleNormal="100" workbookViewId="0">
      <pane ySplit="3" topLeftCell="A4" activePane="bottomLeft" state="frozen"/>
      <selection activeCell="A3" sqref="A3:A4"/>
      <selection pane="bottomLeft" activeCell="I16" sqref="I16"/>
    </sheetView>
  </sheetViews>
  <sheetFormatPr defaultRowHeight="24" customHeight="1" x14ac:dyDescent="0.15"/>
  <cols>
    <col min="1" max="1" width="11.109375" style="121" customWidth="1"/>
    <col min="2" max="2" width="37.109375" style="121" customWidth="1"/>
    <col min="3" max="3" width="31.77734375" style="121" customWidth="1"/>
    <col min="4" max="9" width="9.33203125" style="121" customWidth="1"/>
    <col min="10" max="10" width="9.6640625" style="121" customWidth="1"/>
    <col min="11" max="11" width="4.88671875" style="130" customWidth="1"/>
    <col min="12" max="12" width="8.88671875" style="130"/>
    <col min="13" max="16384" width="8.88671875" style="59"/>
  </cols>
  <sheetData>
    <row r="1" spans="1:13" ht="36" customHeight="1" x14ac:dyDescent="0.15">
      <c r="A1" s="117" t="s">
        <v>78</v>
      </c>
      <c r="B1" s="117"/>
      <c r="C1" s="117"/>
      <c r="D1" s="117"/>
      <c r="E1" s="117"/>
      <c r="F1" s="117"/>
      <c r="G1" s="117"/>
      <c r="H1" s="117"/>
      <c r="I1" s="117"/>
      <c r="J1" s="117"/>
      <c r="K1" s="162"/>
      <c r="L1" s="162"/>
      <c r="M1" s="163"/>
    </row>
    <row r="2" spans="1:13" ht="25.5" customHeight="1" x14ac:dyDescent="0.15">
      <c r="A2" s="64" t="s">
        <v>137</v>
      </c>
      <c r="B2" s="118"/>
      <c r="C2" s="118"/>
      <c r="D2" s="118"/>
      <c r="E2" s="119"/>
      <c r="F2" s="119"/>
      <c r="G2" s="119"/>
      <c r="H2" s="119"/>
      <c r="I2" s="59"/>
      <c r="J2" s="120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3" ht="24" customHeight="1" x14ac:dyDescent="0.15">
      <c r="A4" s="41" t="s">
        <v>144</v>
      </c>
      <c r="B4" s="9" t="s">
        <v>150</v>
      </c>
      <c r="C4" s="9" t="s">
        <v>152</v>
      </c>
      <c r="D4" s="47">
        <v>7801200</v>
      </c>
      <c r="E4" s="137" t="s">
        <v>168</v>
      </c>
      <c r="F4" s="137" t="s">
        <v>177</v>
      </c>
      <c r="G4" s="137" t="s">
        <v>178</v>
      </c>
      <c r="H4" s="137" t="s">
        <v>189</v>
      </c>
      <c r="I4" s="137" t="s">
        <v>190</v>
      </c>
      <c r="J4" s="8"/>
      <c r="K4" s="57"/>
    </row>
    <row r="5" spans="1:13" ht="24" customHeight="1" x14ac:dyDescent="0.15">
      <c r="A5" s="41" t="s">
        <v>144</v>
      </c>
      <c r="B5" s="9" t="s">
        <v>151</v>
      </c>
      <c r="C5" s="9" t="s">
        <v>153</v>
      </c>
      <c r="D5" s="47">
        <v>1452000</v>
      </c>
      <c r="E5" s="137" t="s">
        <v>168</v>
      </c>
      <c r="F5" s="137" t="s">
        <v>177</v>
      </c>
      <c r="G5" s="137" t="s">
        <v>178</v>
      </c>
      <c r="H5" s="137" t="s">
        <v>189</v>
      </c>
      <c r="I5" s="137" t="s">
        <v>190</v>
      </c>
      <c r="J5" s="8"/>
      <c r="K5" s="57"/>
    </row>
    <row r="6" spans="1:13" ht="24" customHeight="1" x14ac:dyDescent="0.15">
      <c r="A6" s="41" t="s">
        <v>144</v>
      </c>
      <c r="B6" s="9" t="s">
        <v>154</v>
      </c>
      <c r="C6" s="9" t="s">
        <v>163</v>
      </c>
      <c r="D6" s="47">
        <v>4356000</v>
      </c>
      <c r="E6" s="137" t="s">
        <v>169</v>
      </c>
      <c r="F6" s="137" t="s">
        <v>177</v>
      </c>
      <c r="G6" s="137" t="s">
        <v>178</v>
      </c>
      <c r="H6" s="137" t="s">
        <v>189</v>
      </c>
      <c r="I6" s="137" t="s">
        <v>190</v>
      </c>
      <c r="J6" s="8"/>
      <c r="K6" s="57"/>
    </row>
    <row r="7" spans="1:13" ht="24" customHeight="1" x14ac:dyDescent="0.15">
      <c r="A7" s="41" t="s">
        <v>144</v>
      </c>
      <c r="B7" s="9" t="s">
        <v>155</v>
      </c>
      <c r="C7" s="9" t="s">
        <v>164</v>
      </c>
      <c r="D7" s="47">
        <v>17865360</v>
      </c>
      <c r="E7" s="137" t="s">
        <v>169</v>
      </c>
      <c r="F7" s="137" t="s">
        <v>177</v>
      </c>
      <c r="G7" s="137" t="s">
        <v>178</v>
      </c>
      <c r="H7" s="137" t="s">
        <v>189</v>
      </c>
      <c r="I7" s="137" t="s">
        <v>190</v>
      </c>
      <c r="J7" s="8"/>
      <c r="K7" s="57"/>
    </row>
    <row r="8" spans="1:13" ht="24" customHeight="1" x14ac:dyDescent="0.15">
      <c r="A8" s="41" t="s">
        <v>148</v>
      </c>
      <c r="B8" s="6" t="s">
        <v>156</v>
      </c>
      <c r="C8" s="6" t="s">
        <v>165</v>
      </c>
      <c r="D8" s="48">
        <v>3840000</v>
      </c>
      <c r="E8" s="137" t="s">
        <v>170</v>
      </c>
      <c r="F8" s="137" t="s">
        <v>177</v>
      </c>
      <c r="G8" s="137" t="s">
        <v>178</v>
      </c>
      <c r="H8" s="137" t="s">
        <v>189</v>
      </c>
      <c r="I8" s="137" t="s">
        <v>190</v>
      </c>
      <c r="J8" s="8"/>
      <c r="K8" s="57"/>
    </row>
    <row r="9" spans="1:13" ht="24" customHeight="1" x14ac:dyDescent="0.15">
      <c r="A9" s="41" t="s">
        <v>144</v>
      </c>
      <c r="B9" s="6" t="s">
        <v>157</v>
      </c>
      <c r="C9" s="6" t="s">
        <v>166</v>
      </c>
      <c r="D9" s="46">
        <v>7101600</v>
      </c>
      <c r="E9" s="137" t="s">
        <v>171</v>
      </c>
      <c r="F9" s="137" t="s">
        <v>177</v>
      </c>
      <c r="G9" s="137" t="s">
        <v>178</v>
      </c>
      <c r="H9" s="137" t="s">
        <v>189</v>
      </c>
      <c r="I9" s="137" t="s">
        <v>190</v>
      </c>
      <c r="J9" s="8"/>
      <c r="K9" s="57"/>
    </row>
    <row r="10" spans="1:13" ht="24" customHeight="1" x14ac:dyDescent="0.15">
      <c r="A10" s="41" t="s">
        <v>144</v>
      </c>
      <c r="B10" s="6" t="s">
        <v>158</v>
      </c>
      <c r="C10" s="6" t="s">
        <v>166</v>
      </c>
      <c r="D10" s="46">
        <v>4441920</v>
      </c>
      <c r="E10" s="137" t="s">
        <v>172</v>
      </c>
      <c r="F10" s="137" t="s">
        <v>177</v>
      </c>
      <c r="G10" s="137" t="s">
        <v>178</v>
      </c>
      <c r="H10" s="137" t="s">
        <v>189</v>
      </c>
      <c r="I10" s="137" t="s">
        <v>190</v>
      </c>
      <c r="J10" s="8"/>
      <c r="K10" s="57"/>
    </row>
    <row r="11" spans="1:13" ht="24" customHeight="1" x14ac:dyDescent="0.15">
      <c r="A11" s="41" t="s">
        <v>182</v>
      </c>
      <c r="B11" s="6" t="s">
        <v>186</v>
      </c>
      <c r="C11" s="6" t="s">
        <v>187</v>
      </c>
      <c r="D11" s="46">
        <v>52716000</v>
      </c>
      <c r="E11" s="137" t="s">
        <v>183</v>
      </c>
      <c r="F11" s="137" t="s">
        <v>185</v>
      </c>
      <c r="G11" s="137" t="s">
        <v>184</v>
      </c>
      <c r="H11" s="137" t="s">
        <v>189</v>
      </c>
      <c r="I11" s="137" t="s">
        <v>190</v>
      </c>
      <c r="J11" s="8"/>
      <c r="K11" s="57"/>
    </row>
    <row r="12" spans="1:13" ht="24" customHeight="1" x14ac:dyDescent="0.15">
      <c r="A12" s="41" t="s">
        <v>144</v>
      </c>
      <c r="B12" s="6" t="s">
        <v>159</v>
      </c>
      <c r="C12" s="6" t="s">
        <v>166</v>
      </c>
      <c r="D12" s="48">
        <v>1518000</v>
      </c>
      <c r="E12" s="137" t="s">
        <v>173</v>
      </c>
      <c r="F12" s="137" t="s">
        <v>177</v>
      </c>
      <c r="G12" s="137" t="s">
        <v>178</v>
      </c>
      <c r="H12" s="137" t="s">
        <v>189</v>
      </c>
      <c r="I12" s="137" t="s">
        <v>190</v>
      </c>
      <c r="J12" s="8"/>
      <c r="K12" s="57"/>
    </row>
    <row r="13" spans="1:13" ht="24" customHeight="1" x14ac:dyDescent="0.15">
      <c r="A13" s="41" t="s">
        <v>144</v>
      </c>
      <c r="B13" s="6" t="s">
        <v>160</v>
      </c>
      <c r="C13" s="6" t="s">
        <v>93</v>
      </c>
      <c r="D13" s="48">
        <v>4860000</v>
      </c>
      <c r="E13" s="137" t="s">
        <v>174</v>
      </c>
      <c r="F13" s="137" t="s">
        <v>177</v>
      </c>
      <c r="G13" s="137" t="s">
        <v>178</v>
      </c>
      <c r="H13" s="137" t="s">
        <v>189</v>
      </c>
      <c r="I13" s="137" t="s">
        <v>190</v>
      </c>
      <c r="J13" s="8"/>
      <c r="K13" s="57"/>
    </row>
    <row r="14" spans="1:13" ht="24" customHeight="1" x14ac:dyDescent="0.15">
      <c r="A14" s="41" t="s">
        <v>148</v>
      </c>
      <c r="B14" s="6" t="s">
        <v>161</v>
      </c>
      <c r="C14" s="6" t="s">
        <v>93</v>
      </c>
      <c r="D14" s="48">
        <v>1200000</v>
      </c>
      <c r="E14" s="137" t="s">
        <v>175</v>
      </c>
      <c r="F14" s="137" t="s">
        <v>177</v>
      </c>
      <c r="G14" s="137" t="s">
        <v>178</v>
      </c>
      <c r="H14" s="137" t="s">
        <v>189</v>
      </c>
      <c r="I14" s="137" t="s">
        <v>190</v>
      </c>
      <c r="J14" s="8"/>
      <c r="K14" s="57"/>
    </row>
    <row r="15" spans="1:13" ht="24" customHeight="1" x14ac:dyDescent="0.15">
      <c r="A15" s="41" t="s">
        <v>179</v>
      </c>
      <c r="B15" s="6" t="s">
        <v>180</v>
      </c>
      <c r="C15" s="6" t="s">
        <v>181</v>
      </c>
      <c r="D15" s="48">
        <v>955455000</v>
      </c>
      <c r="E15" s="137" t="s">
        <v>198</v>
      </c>
      <c r="F15" s="137" t="s">
        <v>177</v>
      </c>
      <c r="G15" s="137" t="s">
        <v>178</v>
      </c>
      <c r="H15" s="137" t="s">
        <v>189</v>
      </c>
      <c r="I15" s="137" t="s">
        <v>190</v>
      </c>
      <c r="J15" s="8"/>
      <c r="K15" s="57"/>
    </row>
    <row r="16" spans="1:13" ht="24" customHeight="1" x14ac:dyDescent="0.15">
      <c r="A16" s="41" t="s">
        <v>144</v>
      </c>
      <c r="B16" s="6" t="s">
        <v>162</v>
      </c>
      <c r="C16" s="6" t="s">
        <v>167</v>
      </c>
      <c r="D16" s="48">
        <v>4332000</v>
      </c>
      <c r="E16" s="137" t="s">
        <v>176</v>
      </c>
      <c r="F16" s="137" t="s">
        <v>177</v>
      </c>
      <c r="G16" s="137" t="s">
        <v>178</v>
      </c>
      <c r="H16" s="137" t="s">
        <v>210</v>
      </c>
      <c r="I16" s="137" t="s">
        <v>210</v>
      </c>
      <c r="J16" s="8"/>
      <c r="K16" s="57"/>
    </row>
    <row r="17" spans="1:12" ht="24" customHeight="1" x14ac:dyDescent="0.15">
      <c r="A17" s="41" t="s">
        <v>144</v>
      </c>
      <c r="B17" s="6" t="s">
        <v>195</v>
      </c>
      <c r="C17" s="6" t="s">
        <v>196</v>
      </c>
      <c r="D17" s="48">
        <v>864000</v>
      </c>
      <c r="E17" s="137" t="s">
        <v>197</v>
      </c>
      <c r="F17" s="137" t="s">
        <v>199</v>
      </c>
      <c r="G17" s="137" t="s">
        <v>199</v>
      </c>
      <c r="H17" s="137" t="s">
        <v>200</v>
      </c>
      <c r="I17" s="137" t="s">
        <v>201</v>
      </c>
      <c r="J17" s="8"/>
      <c r="K17" s="57"/>
    </row>
    <row r="18" spans="1:12" ht="24" customHeight="1" x14ac:dyDescent="0.15">
      <c r="A18" s="41"/>
      <c r="B18" s="6"/>
      <c r="C18" s="6"/>
      <c r="D18" s="48"/>
      <c r="E18" s="137"/>
      <c r="F18" s="137"/>
      <c r="G18" s="137"/>
      <c r="H18" s="137"/>
      <c r="I18" s="137"/>
      <c r="J18" s="8"/>
      <c r="K18" s="57"/>
    </row>
    <row r="19" spans="1:12" ht="24" customHeight="1" x14ac:dyDescent="0.15">
      <c r="A19" s="43"/>
      <c r="B19" s="6"/>
      <c r="C19" s="6"/>
      <c r="D19" s="143"/>
      <c r="E19" s="137"/>
      <c r="F19" s="137"/>
      <c r="G19" s="137"/>
      <c r="H19" s="137"/>
      <c r="I19" s="137"/>
      <c r="J19" s="8"/>
      <c r="K19" s="57"/>
    </row>
    <row r="20" spans="1:12" ht="24" customHeight="1" x14ac:dyDescent="0.15">
      <c r="A20" s="41"/>
      <c r="B20" s="6"/>
      <c r="C20" s="6"/>
      <c r="D20" s="48"/>
      <c r="E20" s="137"/>
      <c r="F20" s="137"/>
      <c r="G20" s="137"/>
      <c r="H20" s="137"/>
      <c r="I20" s="137"/>
      <c r="J20" s="8"/>
      <c r="K20" s="57"/>
    </row>
    <row r="21" spans="1:12" ht="24" customHeight="1" x14ac:dyDescent="0.15">
      <c r="A21" s="43"/>
      <c r="B21" s="6"/>
      <c r="C21" s="6"/>
      <c r="D21" s="143"/>
      <c r="E21" s="137"/>
      <c r="F21" s="137"/>
      <c r="G21" s="137"/>
      <c r="H21" s="137"/>
      <c r="I21" s="137"/>
      <c r="J21" s="8"/>
      <c r="K21" s="57"/>
    </row>
    <row r="22" spans="1:12" ht="24" customHeight="1" x14ac:dyDescent="0.15">
      <c r="A22" s="41"/>
      <c r="B22" s="6"/>
      <c r="C22" s="6"/>
      <c r="D22" s="48"/>
      <c r="E22" s="137"/>
      <c r="F22" s="137"/>
      <c r="G22" s="137"/>
      <c r="H22" s="137"/>
      <c r="I22" s="137"/>
      <c r="J22" s="8"/>
      <c r="K22" s="57"/>
    </row>
    <row r="23" spans="1:12" ht="24" customHeight="1" x14ac:dyDescent="0.15">
      <c r="A23" s="41"/>
      <c r="B23" s="6"/>
      <c r="C23" s="6"/>
      <c r="D23" s="48"/>
      <c r="E23" s="137"/>
      <c r="F23" s="137"/>
      <c r="G23" s="137"/>
      <c r="H23" s="137"/>
      <c r="I23" s="137"/>
      <c r="J23" s="8"/>
      <c r="K23" s="57"/>
    </row>
    <row r="24" spans="1:12" ht="24" customHeight="1" x14ac:dyDescent="0.15">
      <c r="A24" s="41"/>
      <c r="B24" s="6"/>
      <c r="C24" s="6"/>
      <c r="D24" s="48"/>
      <c r="E24" s="137"/>
      <c r="F24" s="137"/>
      <c r="G24" s="137"/>
      <c r="H24" s="137"/>
      <c r="I24" s="137"/>
      <c r="J24" s="8"/>
      <c r="K24" s="57"/>
    </row>
    <row r="25" spans="1:12" ht="24" customHeight="1" x14ac:dyDescent="0.15">
      <c r="A25" s="41"/>
      <c r="B25" s="6"/>
      <c r="C25" s="6"/>
      <c r="D25" s="48"/>
      <c r="E25" s="137"/>
      <c r="F25" s="137"/>
      <c r="G25" s="137"/>
      <c r="H25" s="137"/>
      <c r="I25" s="137"/>
      <c r="J25" s="8"/>
      <c r="K25" s="57"/>
    </row>
    <row r="26" spans="1:12" ht="24" customHeight="1" x14ac:dyDescent="0.15">
      <c r="A26" s="41"/>
      <c r="B26" s="89"/>
      <c r="C26" s="89"/>
      <c r="D26" s="112"/>
      <c r="E26" s="139"/>
      <c r="F26" s="140"/>
      <c r="G26" s="140"/>
      <c r="H26" s="140"/>
      <c r="I26" s="140"/>
      <c r="J26" s="8"/>
      <c r="K26" s="57"/>
      <c r="L26" s="159"/>
    </row>
    <row r="27" spans="1:12" ht="24" customHeight="1" x14ac:dyDescent="0.15">
      <c r="A27" s="41"/>
      <c r="B27" s="6"/>
      <c r="C27" s="6"/>
      <c r="D27" s="48"/>
      <c r="E27" s="141"/>
      <c r="F27" s="137"/>
      <c r="G27" s="137"/>
      <c r="H27" s="137"/>
      <c r="I27" s="137"/>
      <c r="J27" s="8"/>
      <c r="K27" s="57"/>
    </row>
    <row r="28" spans="1:12" ht="24" customHeight="1" x14ac:dyDescent="0.15">
      <c r="A28" s="41"/>
      <c r="B28" s="6"/>
      <c r="C28" s="6"/>
      <c r="D28" s="48"/>
      <c r="E28" s="141"/>
      <c r="F28" s="137"/>
      <c r="G28" s="137"/>
      <c r="H28" s="137"/>
      <c r="I28" s="137"/>
      <c r="J28" s="8"/>
    </row>
    <row r="29" spans="1:12" ht="24" customHeight="1" x14ac:dyDescent="0.15">
      <c r="A29" s="41"/>
      <c r="B29" s="6"/>
      <c r="C29" s="6"/>
      <c r="D29" s="48"/>
      <c r="E29" s="141"/>
      <c r="F29" s="141"/>
      <c r="G29" s="137"/>
      <c r="H29" s="137"/>
      <c r="I29" s="137"/>
      <c r="J29" s="8"/>
    </row>
    <row r="30" spans="1:12" ht="24" customHeight="1" x14ac:dyDescent="0.15">
      <c r="A30" s="41"/>
      <c r="B30" s="6"/>
      <c r="C30" s="6"/>
      <c r="D30" s="48"/>
      <c r="E30" s="141"/>
      <c r="F30" s="141"/>
      <c r="G30" s="137"/>
      <c r="H30" s="137"/>
      <c r="I30" s="137"/>
      <c r="J30" s="8"/>
    </row>
    <row r="31" spans="1:12" ht="24" customHeight="1" x14ac:dyDescent="0.15">
      <c r="A31" s="41"/>
      <c r="B31" s="6"/>
      <c r="C31" s="6"/>
      <c r="D31" s="48"/>
      <c r="E31" s="141"/>
      <c r="F31" s="141"/>
      <c r="G31" s="137"/>
      <c r="H31" s="137"/>
      <c r="I31" s="137"/>
      <c r="J31" s="8"/>
    </row>
    <row r="32" spans="1:12" ht="24" customHeight="1" x14ac:dyDescent="0.15">
      <c r="A32" s="41"/>
      <c r="B32" s="6"/>
      <c r="C32" s="6"/>
      <c r="D32" s="48"/>
      <c r="E32" s="141"/>
      <c r="F32" s="141"/>
      <c r="G32" s="137"/>
      <c r="H32" s="137"/>
      <c r="I32" s="137"/>
      <c r="J32" s="8"/>
    </row>
    <row r="33" spans="1:10" ht="24" customHeight="1" x14ac:dyDescent="0.15">
      <c r="A33" s="41"/>
      <c r="B33" s="6"/>
      <c r="C33" s="6"/>
      <c r="D33" s="48"/>
      <c r="E33" s="141"/>
      <c r="F33" s="141"/>
      <c r="G33" s="137"/>
      <c r="H33" s="137"/>
      <c r="I33" s="137"/>
      <c r="J33" s="8"/>
    </row>
    <row r="34" spans="1:10" ht="24" customHeight="1" x14ac:dyDescent="0.15">
      <c r="A34" s="41"/>
      <c r="B34" s="6"/>
      <c r="C34" s="6"/>
      <c r="D34" s="48"/>
      <c r="E34" s="141"/>
      <c r="F34" s="141"/>
      <c r="G34" s="137"/>
      <c r="H34" s="137"/>
      <c r="I34" s="137"/>
      <c r="J34" s="8"/>
    </row>
    <row r="35" spans="1:10" ht="24" customHeight="1" x14ac:dyDescent="0.15">
      <c r="A35" s="41"/>
      <c r="B35" s="6"/>
      <c r="C35" s="6"/>
      <c r="D35" s="48"/>
      <c r="E35" s="141"/>
      <c r="F35" s="137"/>
      <c r="G35" s="137"/>
      <c r="H35" s="137"/>
      <c r="I35" s="137"/>
      <c r="J35" s="8"/>
    </row>
    <row r="36" spans="1:10" ht="24" customHeight="1" x14ac:dyDescent="0.15">
      <c r="A36" s="41"/>
      <c r="B36" s="116"/>
      <c r="C36" s="6"/>
      <c r="D36" s="48"/>
      <c r="E36" s="141"/>
      <c r="F36" s="137"/>
      <c r="G36" s="153"/>
      <c r="H36" s="137"/>
      <c r="I36" s="137"/>
      <c r="J36" s="8"/>
    </row>
    <row r="37" spans="1:10" ht="24" customHeight="1" x14ac:dyDescent="0.15">
      <c r="A37" s="41"/>
      <c r="B37" s="6"/>
      <c r="C37" s="6"/>
      <c r="D37" s="48"/>
      <c r="E37" s="141"/>
      <c r="F37" s="137"/>
      <c r="G37" s="137"/>
      <c r="H37" s="137"/>
      <c r="I37" s="137"/>
      <c r="J37" s="43"/>
    </row>
    <row r="38" spans="1:10" ht="24" customHeight="1" x14ac:dyDescent="0.15">
      <c r="A38" s="41"/>
      <c r="B38" s="116"/>
      <c r="C38" s="6"/>
      <c r="D38" s="48"/>
      <c r="E38" s="141"/>
      <c r="F38" s="137"/>
      <c r="G38" s="137"/>
      <c r="H38" s="137"/>
      <c r="I38" s="137"/>
      <c r="J38" s="8"/>
    </row>
    <row r="39" spans="1:10" ht="24" customHeight="1" x14ac:dyDescent="0.15">
      <c r="A39" s="41"/>
      <c r="B39" s="116"/>
      <c r="C39" s="6"/>
      <c r="D39" s="48"/>
      <c r="E39" s="141"/>
      <c r="F39" s="137"/>
      <c r="G39" s="137"/>
      <c r="H39" s="137"/>
      <c r="I39" s="137"/>
      <c r="J39" s="43"/>
    </row>
    <row r="40" spans="1:10" ht="24" customHeight="1" x14ac:dyDescent="0.15">
      <c r="A40" s="41"/>
      <c r="B40" s="116"/>
      <c r="C40" s="6"/>
      <c r="D40" s="48"/>
      <c r="E40" s="141"/>
      <c r="F40" s="137"/>
      <c r="G40" s="137"/>
      <c r="H40" s="137"/>
      <c r="I40" s="137"/>
      <c r="J40" s="43"/>
    </row>
    <row r="41" spans="1:10" ht="24" customHeight="1" x14ac:dyDescent="0.15">
      <c r="A41" s="41"/>
      <c r="B41" s="116"/>
      <c r="C41" s="6"/>
      <c r="D41" s="48"/>
      <c r="E41" s="141"/>
      <c r="F41" s="137"/>
      <c r="G41" s="137"/>
      <c r="H41" s="137"/>
      <c r="I41" s="137"/>
      <c r="J41" s="43"/>
    </row>
    <row r="42" spans="1:10" ht="24" customHeight="1" x14ac:dyDescent="0.15">
      <c r="A42" s="41"/>
      <c r="B42" s="116"/>
      <c r="C42" s="6"/>
      <c r="D42" s="48"/>
      <c r="E42" s="141"/>
      <c r="F42" s="137"/>
      <c r="G42" s="137"/>
      <c r="H42" s="137"/>
      <c r="I42" s="137"/>
      <c r="J42" s="43"/>
    </row>
    <row r="43" spans="1:10" ht="24" customHeight="1" x14ac:dyDescent="0.15">
      <c r="A43" s="41"/>
      <c r="B43" s="116"/>
      <c r="C43" s="6"/>
      <c r="D43" s="48"/>
      <c r="E43" s="141"/>
      <c r="F43" s="137"/>
      <c r="G43" s="137"/>
      <c r="H43" s="137"/>
      <c r="I43" s="137"/>
      <c r="J43" s="8"/>
    </row>
    <row r="44" spans="1:10" ht="24" customHeight="1" x14ac:dyDescent="0.15">
      <c r="A44" s="41"/>
      <c r="B44" s="116"/>
      <c r="C44" s="6"/>
      <c r="D44" s="48"/>
      <c r="E44" s="141"/>
      <c r="F44" s="137"/>
      <c r="G44" s="137"/>
      <c r="H44" s="137"/>
      <c r="I44" s="137"/>
      <c r="J44" s="43"/>
    </row>
    <row r="45" spans="1:10" ht="24" customHeight="1" x14ac:dyDescent="0.15">
      <c r="A45" s="41"/>
      <c r="B45" s="116"/>
      <c r="C45" s="6"/>
      <c r="D45" s="48"/>
      <c r="E45" s="141"/>
      <c r="F45" s="137"/>
      <c r="G45" s="137"/>
      <c r="H45" s="137"/>
      <c r="I45" s="137"/>
      <c r="J45" s="8"/>
    </row>
    <row r="46" spans="1:10" ht="24" customHeight="1" x14ac:dyDescent="0.15">
      <c r="A46" s="41"/>
      <c r="B46" s="116"/>
      <c r="C46" s="6"/>
      <c r="D46" s="48"/>
      <c r="E46" s="141"/>
      <c r="F46" s="137"/>
      <c r="G46" s="137"/>
      <c r="H46" s="137"/>
      <c r="I46" s="137"/>
      <c r="J46" s="43"/>
    </row>
    <row r="47" spans="1:10" ht="24" customHeight="1" x14ac:dyDescent="0.15">
      <c r="A47" s="41"/>
      <c r="B47" s="116"/>
      <c r="C47" s="6"/>
      <c r="D47" s="48"/>
      <c r="E47" s="141"/>
      <c r="F47" s="137"/>
      <c r="G47" s="137"/>
      <c r="H47" s="137"/>
      <c r="I47" s="137"/>
      <c r="J47" s="43"/>
    </row>
    <row r="48" spans="1:10" ht="24" customHeight="1" x14ac:dyDescent="0.15">
      <c r="A48" s="41"/>
      <c r="B48" s="116"/>
      <c r="C48" s="6"/>
      <c r="D48" s="48"/>
      <c r="E48" s="141"/>
      <c r="F48" s="137"/>
      <c r="G48" s="137"/>
      <c r="H48" s="137"/>
      <c r="I48" s="137"/>
      <c r="J48" s="43"/>
    </row>
    <row r="49" spans="1:12" ht="24" customHeight="1" x14ac:dyDescent="0.15">
      <c r="A49" s="41"/>
      <c r="B49" s="116"/>
      <c r="C49" s="6"/>
      <c r="D49" s="48"/>
      <c r="E49" s="141"/>
      <c r="F49" s="137"/>
      <c r="G49" s="137"/>
      <c r="H49" s="137"/>
      <c r="I49" s="137"/>
      <c r="J49" s="43"/>
    </row>
    <row r="50" spans="1:12" ht="24" customHeight="1" x14ac:dyDescent="0.15">
      <c r="A50" s="41"/>
      <c r="B50" s="116"/>
      <c r="C50" s="6"/>
      <c r="D50" s="48"/>
      <c r="E50" s="141"/>
      <c r="F50" s="137"/>
      <c r="G50" s="137"/>
      <c r="H50" s="137"/>
      <c r="I50" s="137"/>
      <c r="J50" s="43"/>
    </row>
    <row r="51" spans="1:12" ht="24" customHeight="1" x14ac:dyDescent="0.15">
      <c r="A51" s="41"/>
      <c r="B51" s="168"/>
      <c r="C51" s="6"/>
      <c r="D51" s="48"/>
      <c r="E51" s="141"/>
      <c r="F51" s="137"/>
      <c r="G51" s="137"/>
      <c r="H51" s="137"/>
      <c r="I51" s="137"/>
      <c r="J51" s="43"/>
    </row>
    <row r="52" spans="1:12" ht="24" customHeight="1" x14ac:dyDescent="0.15">
      <c r="A52" s="41"/>
      <c r="B52" s="116"/>
      <c r="C52" s="6"/>
      <c r="D52" s="48"/>
      <c r="E52" s="141"/>
      <c r="F52" s="137"/>
      <c r="G52" s="137"/>
      <c r="H52" s="137"/>
      <c r="I52" s="137"/>
      <c r="J52" s="43"/>
    </row>
    <row r="53" spans="1:12" ht="24" customHeight="1" x14ac:dyDescent="0.15">
      <c r="A53" s="41"/>
      <c r="B53" s="116"/>
      <c r="C53" s="6"/>
      <c r="D53" s="48"/>
      <c r="E53" s="141"/>
      <c r="F53" s="137"/>
      <c r="G53" s="137"/>
      <c r="H53" s="137"/>
      <c r="I53" s="137"/>
      <c r="J53" s="43"/>
    </row>
    <row r="54" spans="1:12" ht="24" customHeight="1" x14ac:dyDescent="0.15">
      <c r="A54" s="41"/>
      <c r="B54" s="116"/>
      <c r="C54" s="6"/>
      <c r="D54" s="48"/>
      <c r="E54" s="141"/>
      <c r="F54" s="137"/>
      <c r="G54" s="137"/>
      <c r="H54" s="137"/>
      <c r="I54" s="137"/>
      <c r="J54" s="43"/>
    </row>
    <row r="55" spans="1:12" ht="24" customHeight="1" x14ac:dyDescent="0.15">
      <c r="A55" s="41"/>
      <c r="B55" s="116"/>
      <c r="C55" s="6"/>
      <c r="D55" s="48"/>
      <c r="E55" s="141"/>
      <c r="F55" s="137"/>
      <c r="G55" s="137"/>
      <c r="H55" s="137"/>
      <c r="I55" s="137"/>
      <c r="J55" s="43"/>
    </row>
    <row r="56" spans="1:12" ht="24" customHeight="1" x14ac:dyDescent="0.15">
      <c r="A56" s="41"/>
      <c r="B56" s="116"/>
      <c r="C56" s="6"/>
      <c r="D56" s="48"/>
      <c r="E56" s="141"/>
      <c r="F56" s="137"/>
      <c r="G56" s="137"/>
      <c r="H56" s="137"/>
      <c r="I56" s="137"/>
      <c r="J56" s="43"/>
    </row>
    <row r="57" spans="1:12" ht="24" customHeight="1" x14ac:dyDescent="0.15">
      <c r="A57" s="41"/>
      <c r="B57" s="116"/>
      <c r="C57" s="6"/>
      <c r="D57" s="48"/>
      <c r="E57" s="141"/>
      <c r="F57" s="142"/>
      <c r="G57" s="137"/>
      <c r="H57" s="137"/>
      <c r="I57" s="137"/>
      <c r="J57" s="43"/>
    </row>
    <row r="58" spans="1:12" ht="24" customHeight="1" x14ac:dyDescent="0.15">
      <c r="A58" s="41"/>
      <c r="B58" s="116"/>
      <c r="C58" s="6"/>
      <c r="D58" s="48"/>
      <c r="E58" s="141"/>
      <c r="F58" s="142"/>
      <c r="G58" s="137"/>
      <c r="H58" s="137"/>
      <c r="I58" s="137"/>
      <c r="J58" s="43"/>
    </row>
    <row r="59" spans="1:12" ht="24" customHeight="1" x14ac:dyDescent="0.15">
      <c r="A59" s="41"/>
      <c r="B59" s="116"/>
      <c r="C59" s="6"/>
      <c r="D59" s="48"/>
      <c r="E59" s="141"/>
      <c r="F59" s="142"/>
      <c r="G59" s="137"/>
      <c r="H59" s="137"/>
      <c r="I59" s="137"/>
      <c r="J59" s="43"/>
    </row>
    <row r="60" spans="1:12" ht="24" customHeight="1" x14ac:dyDescent="0.15">
      <c r="A60" s="41"/>
      <c r="B60" s="116"/>
      <c r="C60" s="6"/>
      <c r="D60" s="48"/>
      <c r="E60" s="141"/>
      <c r="F60" s="142"/>
      <c r="G60" s="137"/>
      <c r="H60" s="137"/>
      <c r="I60" s="137"/>
      <c r="J60" s="43"/>
    </row>
    <row r="61" spans="1:12" ht="24" customHeight="1" x14ac:dyDescent="0.15">
      <c r="A61" s="43"/>
      <c r="B61" s="116"/>
      <c r="C61" s="6"/>
      <c r="D61" s="143"/>
      <c r="E61" s="196"/>
      <c r="F61" s="197"/>
      <c r="G61" s="137"/>
      <c r="H61" s="137"/>
      <c r="I61" s="137"/>
      <c r="J61" s="43"/>
    </row>
    <row r="62" spans="1:12" ht="24" customHeight="1" x14ac:dyDescent="0.15">
      <c r="A62" s="41"/>
      <c r="B62" s="116"/>
      <c r="C62" s="6"/>
      <c r="D62" s="48"/>
      <c r="E62" s="141"/>
      <c r="F62" s="142"/>
      <c r="G62" s="137"/>
      <c r="H62" s="137"/>
      <c r="I62" s="137"/>
      <c r="J62" s="43"/>
    </row>
    <row r="63" spans="1:12" ht="24" customHeight="1" x14ac:dyDescent="0.15">
      <c r="A63" s="41"/>
      <c r="B63" s="116"/>
      <c r="C63" s="6"/>
      <c r="D63" s="48"/>
      <c r="E63" s="141"/>
      <c r="F63" s="142"/>
      <c r="G63" s="137"/>
      <c r="H63" s="137"/>
      <c r="I63" s="137"/>
      <c r="J63" s="43"/>
    </row>
    <row r="64" spans="1:12" s="164" customFormat="1" ht="24" hidden="1" customHeight="1" x14ac:dyDescent="0.15">
      <c r="A64" s="144"/>
      <c r="B64" s="145"/>
      <c r="C64" s="146"/>
      <c r="D64" s="147"/>
      <c r="E64" s="148"/>
      <c r="F64" s="165"/>
      <c r="G64" s="149"/>
      <c r="H64" s="167"/>
      <c r="I64" s="167"/>
      <c r="J64" s="150"/>
      <c r="K64" s="159"/>
      <c r="L64" s="159"/>
    </row>
    <row r="65" spans="1:12" ht="24" customHeight="1" x14ac:dyDescent="0.15">
      <c r="A65" s="41"/>
      <c r="B65" s="116"/>
      <c r="C65" s="6"/>
      <c r="D65" s="48"/>
      <c r="E65" s="141"/>
      <c r="F65" s="142"/>
      <c r="G65" s="137"/>
      <c r="H65" s="137"/>
      <c r="I65" s="137"/>
      <c r="J65" s="43"/>
    </row>
    <row r="66" spans="1:12" ht="24" customHeight="1" x14ac:dyDescent="0.15">
      <c r="A66" s="41"/>
      <c r="B66" s="116"/>
      <c r="C66" s="6"/>
      <c r="D66" s="48"/>
      <c r="E66" s="141"/>
      <c r="F66" s="142"/>
      <c r="G66" s="137"/>
      <c r="H66" s="137"/>
      <c r="I66" s="137"/>
      <c r="J66" s="43"/>
    </row>
    <row r="67" spans="1:12" ht="24" customHeight="1" x14ac:dyDescent="0.15">
      <c r="A67" s="43"/>
      <c r="B67" s="116"/>
      <c r="C67" s="6"/>
      <c r="D67" s="143"/>
      <c r="E67" s="196"/>
      <c r="F67" s="197"/>
      <c r="G67" s="137"/>
      <c r="H67" s="137"/>
      <c r="I67" s="137"/>
      <c r="J67" s="43"/>
    </row>
    <row r="68" spans="1:12" ht="24" customHeight="1" x14ac:dyDescent="0.15">
      <c r="A68" s="41"/>
      <c r="B68" s="116"/>
      <c r="C68" s="6"/>
      <c r="D68" s="48"/>
      <c r="E68" s="141"/>
      <c r="F68" s="142"/>
      <c r="G68" s="137"/>
      <c r="H68" s="137"/>
      <c r="I68" s="137"/>
      <c r="J68" s="43"/>
    </row>
    <row r="69" spans="1:12" ht="24" customHeight="1" x14ac:dyDescent="0.15">
      <c r="A69" s="41"/>
      <c r="B69" s="116"/>
      <c r="C69" s="6"/>
      <c r="D69" s="48"/>
      <c r="E69" s="141"/>
      <c r="F69" s="142"/>
      <c r="G69" s="137"/>
      <c r="H69" s="137"/>
      <c r="I69" s="137"/>
      <c r="J69" s="43"/>
    </row>
    <row r="70" spans="1:12" ht="24" customHeight="1" x14ac:dyDescent="0.15">
      <c r="A70" s="41"/>
      <c r="B70" s="116"/>
      <c r="C70" s="6"/>
      <c r="D70" s="48"/>
      <c r="E70" s="141"/>
      <c r="F70" s="142"/>
      <c r="G70" s="137"/>
      <c r="H70" s="137"/>
      <c r="I70" s="137"/>
      <c r="J70" s="8"/>
    </row>
    <row r="71" spans="1:12" ht="24" customHeight="1" x14ac:dyDescent="0.15">
      <c r="A71" s="41"/>
      <c r="B71" s="168"/>
      <c r="C71" s="6"/>
      <c r="D71" s="48"/>
      <c r="E71" s="141"/>
      <c r="F71" s="142"/>
      <c r="G71" s="137"/>
      <c r="H71" s="137"/>
      <c r="I71" s="137"/>
      <c r="J71" s="43"/>
    </row>
    <row r="72" spans="1:12" ht="24" customHeight="1" x14ac:dyDescent="0.15">
      <c r="A72" s="41"/>
      <c r="B72" s="168"/>
      <c r="C72" s="6"/>
      <c r="D72" s="48"/>
      <c r="E72" s="141"/>
      <c r="F72" s="142"/>
      <c r="G72" s="137"/>
      <c r="H72" s="137"/>
      <c r="I72" s="137"/>
      <c r="J72" s="43"/>
    </row>
    <row r="73" spans="1:12" ht="24" customHeight="1" x14ac:dyDescent="0.15">
      <c r="A73" s="41"/>
      <c r="B73" s="168"/>
      <c r="C73" s="6"/>
      <c r="D73" s="48"/>
      <c r="E73" s="141"/>
      <c r="F73" s="142"/>
      <c r="G73" s="137"/>
      <c r="H73" s="137"/>
      <c r="I73" s="137"/>
      <c r="J73" s="43"/>
    </row>
    <row r="74" spans="1:12" ht="24" customHeight="1" x14ac:dyDescent="0.15">
      <c r="A74" s="41"/>
      <c r="B74" s="168"/>
      <c r="C74" s="6"/>
      <c r="D74" s="48"/>
      <c r="E74" s="141"/>
      <c r="F74" s="142"/>
      <c r="G74" s="137"/>
      <c r="H74" s="137"/>
      <c r="I74" s="137"/>
      <c r="J74" s="43"/>
    </row>
    <row r="75" spans="1:12" ht="24" customHeight="1" x14ac:dyDescent="0.15">
      <c r="A75" s="43"/>
      <c r="B75" s="116"/>
      <c r="C75" s="6"/>
      <c r="D75" s="143"/>
      <c r="E75" s="196"/>
      <c r="F75" s="197"/>
      <c r="G75" s="137"/>
      <c r="H75" s="137"/>
      <c r="I75" s="137"/>
      <c r="J75" s="43"/>
    </row>
    <row r="76" spans="1:12" ht="24" customHeight="1" x14ac:dyDescent="0.15">
      <c r="A76" s="43"/>
      <c r="B76" s="116"/>
      <c r="C76" s="6"/>
      <c r="D76" s="143"/>
      <c r="E76" s="196"/>
      <c r="F76" s="197"/>
      <c r="G76" s="137"/>
      <c r="H76" s="137"/>
      <c r="I76" s="137"/>
      <c r="J76" s="43"/>
    </row>
    <row r="77" spans="1:12" s="164" customFormat="1" ht="24" hidden="1" customHeight="1" x14ac:dyDescent="0.15">
      <c r="A77" s="144"/>
      <c r="B77" s="201"/>
      <c r="C77" s="146"/>
      <c r="D77" s="147"/>
      <c r="E77" s="148"/>
      <c r="F77" s="165"/>
      <c r="G77" s="149"/>
      <c r="H77" s="167"/>
      <c r="I77" s="167"/>
      <c r="J77" s="150"/>
      <c r="K77" s="159"/>
      <c r="L77" s="159"/>
    </row>
    <row r="78" spans="1:12" ht="24" customHeight="1" x14ac:dyDescent="0.15">
      <c r="A78" s="41"/>
      <c r="B78" s="168"/>
      <c r="C78" s="6"/>
      <c r="D78" s="48"/>
      <c r="E78" s="141"/>
      <c r="F78" s="142"/>
      <c r="G78" s="137"/>
      <c r="H78" s="137"/>
      <c r="I78" s="137"/>
      <c r="J78" s="43"/>
    </row>
    <row r="79" spans="1:12" ht="24" customHeight="1" x14ac:dyDescent="0.15">
      <c r="A79" s="43"/>
      <c r="B79" s="132"/>
      <c r="C79" s="6"/>
      <c r="D79" s="143"/>
      <c r="E79" s="196"/>
      <c r="F79" s="197"/>
      <c r="G79" s="137"/>
      <c r="H79" s="137"/>
      <c r="I79" s="137"/>
      <c r="J79" s="43"/>
    </row>
    <row r="80" spans="1:12" ht="24" customHeight="1" x14ac:dyDescent="0.15">
      <c r="A80" s="43"/>
      <c r="B80" s="132"/>
      <c r="C80" s="6"/>
      <c r="D80" s="143"/>
      <c r="E80" s="196"/>
      <c r="F80" s="197"/>
      <c r="G80" s="137"/>
      <c r="H80" s="137"/>
      <c r="I80" s="137"/>
      <c r="J80" s="43"/>
    </row>
    <row r="81" spans="1:10" ht="24" customHeight="1" x14ac:dyDescent="0.15">
      <c r="A81" s="43"/>
      <c r="B81" s="132"/>
      <c r="C81" s="6"/>
      <c r="D81" s="143"/>
      <c r="E81" s="196"/>
      <c r="F81" s="197"/>
      <c r="G81" s="137"/>
      <c r="H81" s="137"/>
      <c r="I81" s="137"/>
      <c r="J81" s="43"/>
    </row>
    <row r="82" spans="1:10" ht="24" customHeight="1" x14ac:dyDescent="0.15">
      <c r="A82" s="43"/>
      <c r="B82" s="132"/>
      <c r="C82" s="6"/>
      <c r="D82" s="143"/>
      <c r="E82" s="196"/>
      <c r="F82" s="197"/>
      <c r="G82" s="137"/>
      <c r="H82" s="137"/>
      <c r="I82" s="137"/>
      <c r="J82" s="43"/>
    </row>
    <row r="83" spans="1:10" ht="24" customHeight="1" x14ac:dyDescent="0.15">
      <c r="A83" s="43"/>
      <c r="B83" s="132"/>
      <c r="C83" s="6"/>
      <c r="D83" s="143"/>
      <c r="E83" s="196"/>
      <c r="F83" s="197"/>
      <c r="G83" s="137"/>
      <c r="H83" s="137"/>
      <c r="I83" s="137"/>
      <c r="J83" s="43"/>
    </row>
    <row r="84" spans="1:10" ht="24" customHeight="1" x14ac:dyDescent="0.15">
      <c r="A84" s="43"/>
      <c r="B84" s="116"/>
      <c r="C84" s="6"/>
      <c r="D84" s="143"/>
      <c r="E84" s="196"/>
      <c r="F84" s="197"/>
      <c r="G84" s="137"/>
      <c r="H84" s="137"/>
      <c r="I84" s="137"/>
      <c r="J84" s="43"/>
    </row>
    <row r="85" spans="1:10" ht="24" customHeight="1" x14ac:dyDescent="0.15">
      <c r="A85" s="43"/>
      <c r="B85" s="132"/>
      <c r="C85" s="6"/>
      <c r="D85" s="143"/>
      <c r="E85" s="196"/>
      <c r="F85" s="197"/>
      <c r="G85" s="153"/>
      <c r="H85" s="137"/>
      <c r="I85" s="137"/>
      <c r="J85" s="43"/>
    </row>
    <row r="86" spans="1:10" ht="24" customHeight="1" x14ac:dyDescent="0.15">
      <c r="A86" s="43"/>
      <c r="B86" s="132"/>
      <c r="C86" s="6"/>
      <c r="D86" s="143"/>
      <c r="E86" s="196"/>
      <c r="F86" s="197"/>
      <c r="G86" s="137"/>
      <c r="H86" s="137"/>
      <c r="I86" s="137"/>
      <c r="J86" s="43"/>
    </row>
    <row r="87" spans="1:10" ht="24" customHeight="1" x14ac:dyDescent="0.15">
      <c r="A87" s="43"/>
      <c r="B87" s="132"/>
      <c r="C87" s="6"/>
      <c r="D87" s="143"/>
      <c r="E87" s="196"/>
      <c r="F87" s="197"/>
      <c r="G87" s="137"/>
      <c r="H87" s="137"/>
      <c r="I87" s="137"/>
      <c r="J87" s="43"/>
    </row>
    <row r="88" spans="1:10" ht="24" customHeight="1" x14ac:dyDescent="0.15">
      <c r="A88" s="43"/>
      <c r="B88" s="132"/>
      <c r="C88" s="6"/>
      <c r="D88" s="143"/>
      <c r="E88" s="196"/>
      <c r="F88" s="197"/>
      <c r="G88" s="137"/>
      <c r="H88" s="137"/>
      <c r="I88" s="137"/>
      <c r="J88" s="43"/>
    </row>
    <row r="89" spans="1:10" ht="24" customHeight="1" x14ac:dyDescent="0.15">
      <c r="A89" s="43"/>
      <c r="B89" s="132"/>
      <c r="C89" s="6"/>
      <c r="D89" s="143"/>
      <c r="E89" s="196"/>
      <c r="F89" s="197"/>
      <c r="G89" s="137"/>
      <c r="H89" s="137"/>
      <c r="I89" s="137"/>
      <c r="J89" s="43"/>
    </row>
    <row r="90" spans="1:10" ht="24" customHeight="1" x14ac:dyDescent="0.15">
      <c r="A90" s="43"/>
      <c r="B90" s="116"/>
      <c r="C90" s="6"/>
      <c r="D90" s="143"/>
      <c r="E90" s="196"/>
      <c r="F90" s="197"/>
      <c r="G90" s="137"/>
      <c r="H90" s="137"/>
      <c r="I90" s="137"/>
      <c r="J90" s="43"/>
    </row>
    <row r="91" spans="1:10" ht="24" customHeight="1" x14ac:dyDescent="0.15">
      <c r="A91" s="43"/>
      <c r="B91" s="168"/>
      <c r="C91" s="6"/>
      <c r="D91" s="48"/>
      <c r="E91" s="141"/>
      <c r="F91" s="142"/>
      <c r="G91" s="137"/>
      <c r="H91" s="137"/>
      <c r="I91" s="137"/>
      <c r="J91" s="43"/>
    </row>
    <row r="92" spans="1:10" ht="24" customHeight="1" x14ac:dyDescent="0.15">
      <c r="A92" s="43"/>
      <c r="B92" s="168"/>
      <c r="C92" s="6"/>
      <c r="D92" s="48"/>
      <c r="E92" s="141"/>
      <c r="F92" s="142"/>
      <c r="G92" s="137"/>
      <c r="H92" s="137"/>
      <c r="I92" s="137"/>
      <c r="J92" s="43"/>
    </row>
    <row r="93" spans="1:10" ht="24" customHeight="1" x14ac:dyDescent="0.15">
      <c r="A93" s="43"/>
      <c r="B93" s="168"/>
      <c r="C93" s="6"/>
      <c r="D93" s="48"/>
      <c r="E93" s="141"/>
      <c r="F93" s="142"/>
      <c r="G93" s="137"/>
      <c r="H93" s="137"/>
      <c r="I93" s="137"/>
      <c r="J93" s="43"/>
    </row>
    <row r="94" spans="1:10" ht="24" customHeight="1" x14ac:dyDescent="0.15">
      <c r="A94" s="43"/>
      <c r="B94" s="132"/>
      <c r="C94" s="6"/>
      <c r="D94" s="143"/>
      <c r="E94" s="196"/>
      <c r="F94" s="197"/>
      <c r="G94" s="137"/>
      <c r="H94" s="137"/>
      <c r="I94" s="137"/>
      <c r="J94" s="43"/>
    </row>
    <row r="95" spans="1:10" ht="24" customHeight="1" x14ac:dyDescent="0.15">
      <c r="A95" s="43"/>
      <c r="B95" s="132"/>
      <c r="C95" s="6"/>
      <c r="D95" s="143"/>
      <c r="E95" s="196"/>
      <c r="F95" s="197"/>
      <c r="G95" s="137"/>
      <c r="H95" s="137"/>
      <c r="I95" s="137"/>
      <c r="J95" s="43"/>
    </row>
    <row r="96" spans="1:10" ht="24" customHeight="1" x14ac:dyDescent="0.15">
      <c r="A96" s="43"/>
      <c r="B96" s="132"/>
      <c r="C96" s="6"/>
      <c r="D96" s="143"/>
      <c r="E96" s="196"/>
      <c r="F96" s="197"/>
      <c r="G96" s="137"/>
      <c r="H96" s="137"/>
      <c r="I96" s="137"/>
      <c r="J96" s="43"/>
    </row>
    <row r="97" spans="1:12" ht="24" customHeight="1" x14ac:dyDescent="0.15">
      <c r="A97" s="43"/>
      <c r="B97" s="168"/>
      <c r="C97" s="6"/>
      <c r="D97" s="48"/>
      <c r="E97" s="141"/>
      <c r="F97" s="142"/>
      <c r="G97" s="137"/>
      <c r="H97" s="137"/>
      <c r="I97" s="137"/>
      <c r="J97" s="43"/>
    </row>
    <row r="98" spans="1:12" ht="24" customHeight="1" x14ac:dyDescent="0.15">
      <c r="A98" s="43"/>
      <c r="B98" s="168"/>
      <c r="C98" s="6"/>
      <c r="D98" s="48"/>
      <c r="E98" s="141"/>
      <c r="F98" s="142"/>
      <c r="G98" s="137"/>
      <c r="H98" s="137"/>
      <c r="I98" s="137"/>
      <c r="J98" s="43"/>
    </row>
    <row r="99" spans="1:12" ht="24" customHeight="1" x14ac:dyDescent="0.15">
      <c r="A99" s="43"/>
      <c r="B99" s="132"/>
      <c r="C99" s="6"/>
      <c r="D99" s="143"/>
      <c r="E99" s="196"/>
      <c r="F99" s="197"/>
      <c r="G99" s="137"/>
      <c r="H99" s="137"/>
      <c r="I99" s="137"/>
      <c r="J99" s="43"/>
    </row>
    <row r="100" spans="1:12" ht="24" customHeight="1" x14ac:dyDescent="0.15">
      <c r="A100" s="43"/>
      <c r="B100" s="132"/>
      <c r="C100" s="6"/>
      <c r="D100" s="143"/>
      <c r="E100" s="196"/>
      <c r="F100" s="197"/>
      <c r="G100" s="137"/>
      <c r="H100" s="137"/>
      <c r="I100" s="137"/>
      <c r="J100" s="43"/>
    </row>
    <row r="101" spans="1:12" ht="24" customHeight="1" x14ac:dyDescent="0.15">
      <c r="A101" s="43"/>
      <c r="B101" s="132"/>
      <c r="C101" s="6"/>
      <c r="D101" s="143"/>
      <c r="E101" s="196"/>
      <c r="F101" s="197"/>
      <c r="G101" s="137"/>
      <c r="H101" s="137"/>
      <c r="I101" s="137"/>
      <c r="J101" s="43"/>
    </row>
    <row r="102" spans="1:12" ht="24" customHeight="1" x14ac:dyDescent="0.15">
      <c r="A102" s="43"/>
      <c r="B102" s="132"/>
      <c r="C102" s="6"/>
      <c r="D102" s="143"/>
      <c r="E102" s="196"/>
      <c r="F102" s="197"/>
      <c r="G102" s="137"/>
      <c r="H102" s="137"/>
      <c r="I102" s="137"/>
      <c r="J102" s="43"/>
    </row>
    <row r="103" spans="1:12" ht="24" customHeight="1" x14ac:dyDescent="0.15">
      <c r="A103" s="43"/>
      <c r="B103" s="132"/>
      <c r="C103" s="6"/>
      <c r="D103" s="143"/>
      <c r="E103" s="196"/>
      <c r="F103" s="197"/>
      <c r="G103" s="137"/>
      <c r="H103" s="137"/>
      <c r="I103" s="137"/>
      <c r="J103" s="43"/>
    </row>
    <row r="104" spans="1:12" ht="24" customHeight="1" x14ac:dyDescent="0.15">
      <c r="A104" s="43"/>
      <c r="B104" s="132"/>
      <c r="C104" s="6"/>
      <c r="D104" s="143"/>
      <c r="E104" s="196"/>
      <c r="F104" s="197"/>
      <c r="G104" s="137"/>
      <c r="H104" s="137"/>
      <c r="I104" s="137"/>
      <c r="J104" s="43"/>
    </row>
    <row r="105" spans="1:12" ht="24" customHeight="1" x14ac:dyDescent="0.15">
      <c r="A105" s="43"/>
      <c r="B105" s="132"/>
      <c r="C105" s="6"/>
      <c r="D105" s="143"/>
      <c r="E105" s="196"/>
      <c r="F105" s="197"/>
      <c r="G105" s="137"/>
      <c r="H105" s="169"/>
      <c r="I105" s="169"/>
      <c r="J105" s="43"/>
    </row>
    <row r="106" spans="1:12" ht="24" customHeight="1" x14ac:dyDescent="0.15">
      <c r="A106" s="43"/>
      <c r="B106" s="168"/>
      <c r="C106" s="6"/>
      <c r="D106" s="48"/>
      <c r="E106" s="141"/>
      <c r="F106" s="142"/>
      <c r="G106" s="137"/>
      <c r="H106" s="137"/>
      <c r="I106" s="137"/>
      <c r="J106" s="43"/>
    </row>
    <row r="107" spans="1:12" ht="24" customHeight="1" x14ac:dyDescent="0.15">
      <c r="A107" s="43"/>
      <c r="B107" s="168"/>
      <c r="C107" s="6"/>
      <c r="D107" s="48"/>
      <c r="E107" s="141"/>
      <c r="F107" s="142"/>
      <c r="G107" s="137"/>
      <c r="H107" s="137"/>
      <c r="I107" s="137"/>
      <c r="J107" s="43"/>
    </row>
    <row r="108" spans="1:12" s="164" customFormat="1" ht="24" hidden="1" customHeight="1" x14ac:dyDescent="0.15">
      <c r="A108" s="150"/>
      <c r="B108" s="201"/>
      <c r="C108" s="146"/>
      <c r="D108" s="147"/>
      <c r="E108" s="148"/>
      <c r="F108" s="165"/>
      <c r="G108" s="149"/>
      <c r="H108" s="167"/>
      <c r="I108" s="167"/>
      <c r="J108" s="150"/>
      <c r="K108" s="159"/>
      <c r="L108" s="159"/>
    </row>
    <row r="109" spans="1:12" ht="24" customHeight="1" x14ac:dyDescent="0.15">
      <c r="A109" s="43"/>
      <c r="B109" s="132"/>
      <c r="C109" s="6"/>
      <c r="D109" s="143"/>
      <c r="E109" s="196"/>
      <c r="F109" s="197"/>
      <c r="G109" s="137"/>
      <c r="H109" s="137"/>
      <c r="I109" s="137"/>
      <c r="J109" s="43"/>
    </row>
    <row r="110" spans="1:12" ht="24" customHeight="1" x14ac:dyDescent="0.15">
      <c r="A110" s="43"/>
      <c r="B110" s="58"/>
      <c r="C110" s="6"/>
      <c r="D110" s="143"/>
      <c r="E110" s="196"/>
      <c r="F110" s="197"/>
      <c r="G110" s="137"/>
      <c r="H110" s="137"/>
      <c r="I110" s="137"/>
      <c r="J110" s="43"/>
    </row>
    <row r="111" spans="1:12" ht="24" customHeight="1" x14ac:dyDescent="0.15">
      <c r="A111" s="43"/>
      <c r="B111" s="132"/>
      <c r="C111" s="6"/>
      <c r="D111" s="143"/>
      <c r="E111" s="196"/>
      <c r="F111" s="197"/>
      <c r="G111" s="137"/>
      <c r="H111" s="137"/>
      <c r="I111" s="137"/>
      <c r="J111" s="43"/>
    </row>
    <row r="112" spans="1:12" ht="24" customHeight="1" x14ac:dyDescent="0.15">
      <c r="A112" s="43"/>
      <c r="B112" s="132"/>
      <c r="C112" s="6"/>
      <c r="D112" s="143"/>
      <c r="E112" s="196"/>
      <c r="F112" s="197"/>
      <c r="G112" s="137"/>
      <c r="H112" s="137"/>
      <c r="I112" s="137"/>
      <c r="J112" s="43"/>
    </row>
    <row r="113" spans="1:10" ht="24" customHeight="1" x14ac:dyDescent="0.15">
      <c r="A113" s="43"/>
      <c r="B113" s="132"/>
      <c r="C113" s="6"/>
      <c r="D113" s="143"/>
      <c r="E113" s="196"/>
      <c r="F113" s="197"/>
      <c r="G113" s="137"/>
      <c r="H113" s="137"/>
      <c r="I113" s="137"/>
      <c r="J113" s="43"/>
    </row>
    <row r="114" spans="1:10" ht="24" customHeight="1" x14ac:dyDescent="0.15">
      <c r="A114" s="43"/>
      <c r="B114" s="132"/>
      <c r="C114" s="6"/>
      <c r="D114" s="143"/>
      <c r="E114" s="196"/>
      <c r="F114" s="197"/>
      <c r="G114" s="137"/>
      <c r="H114" s="137"/>
      <c r="I114" s="137"/>
      <c r="J114" s="43"/>
    </row>
    <row r="115" spans="1:10" ht="24" customHeight="1" x14ac:dyDescent="0.15">
      <c r="A115" s="43"/>
      <c r="B115" s="132"/>
      <c r="C115" s="6"/>
      <c r="D115" s="143"/>
      <c r="E115" s="196"/>
      <c r="F115" s="197"/>
      <c r="G115" s="137"/>
      <c r="H115" s="137"/>
      <c r="I115" s="137"/>
      <c r="J115" s="43"/>
    </row>
    <row r="116" spans="1:10" ht="24" customHeight="1" x14ac:dyDescent="0.15">
      <c r="A116" s="43"/>
      <c r="B116" s="132"/>
      <c r="C116" s="6"/>
      <c r="D116" s="143"/>
      <c r="E116" s="196"/>
      <c r="F116" s="197"/>
      <c r="G116" s="137"/>
      <c r="H116" s="137"/>
      <c r="I116" s="137"/>
      <c r="J116" s="43"/>
    </row>
    <row r="117" spans="1:10" ht="24" customHeight="1" x14ac:dyDescent="0.15">
      <c r="A117" s="43"/>
      <c r="B117" s="132"/>
      <c r="C117" s="6"/>
      <c r="D117" s="143"/>
      <c r="E117" s="196"/>
      <c r="F117" s="197"/>
      <c r="G117" s="137"/>
      <c r="H117" s="137"/>
      <c r="I117" s="137"/>
      <c r="J117" s="43"/>
    </row>
    <row r="118" spans="1:10" ht="24" customHeight="1" x14ac:dyDescent="0.15">
      <c r="A118" s="43"/>
      <c r="B118" s="132"/>
      <c r="C118" s="6"/>
      <c r="D118" s="143"/>
      <c r="E118" s="196"/>
      <c r="F118" s="197"/>
      <c r="G118" s="137"/>
      <c r="H118" s="137"/>
      <c r="I118" s="137"/>
      <c r="J118" s="43"/>
    </row>
    <row r="119" spans="1:10" ht="24" customHeight="1" x14ac:dyDescent="0.15">
      <c r="A119" s="43"/>
      <c r="B119" s="132"/>
      <c r="C119" s="6"/>
      <c r="D119" s="143"/>
      <c r="E119" s="196"/>
      <c r="F119" s="197"/>
      <c r="G119" s="137"/>
      <c r="H119" s="137"/>
      <c r="I119" s="137"/>
      <c r="J119" s="43"/>
    </row>
    <row r="120" spans="1:10" ht="24" customHeight="1" x14ac:dyDescent="0.15">
      <c r="A120" s="43"/>
      <c r="B120" s="132"/>
      <c r="C120" s="6"/>
      <c r="D120" s="143"/>
      <c r="E120" s="196"/>
      <c r="F120" s="197"/>
      <c r="G120" s="137"/>
      <c r="H120" s="137"/>
      <c r="I120" s="137"/>
      <c r="J120" s="43"/>
    </row>
    <row r="121" spans="1:10" ht="24" customHeight="1" x14ac:dyDescent="0.15">
      <c r="A121" s="43"/>
      <c r="B121" s="132"/>
      <c r="C121" s="6"/>
      <c r="D121" s="143"/>
      <c r="E121" s="196"/>
      <c r="F121" s="197"/>
      <c r="G121" s="137"/>
      <c r="H121" s="137"/>
      <c r="I121" s="137"/>
      <c r="J121" s="43"/>
    </row>
    <row r="122" spans="1:10" ht="24" customHeight="1" x14ac:dyDescent="0.15">
      <c r="A122" s="43"/>
      <c r="B122" s="132"/>
      <c r="C122" s="6"/>
      <c r="D122" s="143"/>
      <c r="E122" s="196"/>
      <c r="F122" s="197"/>
      <c r="G122" s="137"/>
      <c r="H122" s="137"/>
      <c r="I122" s="137"/>
      <c r="J122" s="43"/>
    </row>
    <row r="123" spans="1:10" ht="24" customHeight="1" x14ac:dyDescent="0.15">
      <c r="A123" s="43"/>
      <c r="B123" s="132"/>
      <c r="C123" s="6"/>
      <c r="D123" s="143"/>
      <c r="E123" s="196"/>
      <c r="F123" s="197"/>
      <c r="G123" s="137"/>
      <c r="H123" s="137"/>
      <c r="I123" s="137"/>
      <c r="J123" s="43"/>
    </row>
    <row r="124" spans="1:10" ht="24" customHeight="1" x14ac:dyDescent="0.15">
      <c r="A124" s="43"/>
      <c r="B124" s="132"/>
      <c r="C124" s="6"/>
      <c r="D124" s="143"/>
      <c r="E124" s="196"/>
      <c r="F124" s="197"/>
      <c r="G124" s="137"/>
      <c r="H124" s="137"/>
      <c r="I124" s="137"/>
      <c r="J124" s="43"/>
    </row>
    <row r="125" spans="1:10" ht="24" customHeight="1" x14ac:dyDescent="0.15">
      <c r="A125" s="43"/>
      <c r="B125" s="132"/>
      <c r="C125" s="6"/>
      <c r="D125" s="143"/>
      <c r="E125" s="196"/>
      <c r="F125" s="197"/>
      <c r="G125" s="137"/>
      <c r="H125" s="137"/>
      <c r="I125" s="137"/>
      <c r="J125" s="43"/>
    </row>
    <row r="126" spans="1:10" ht="24" customHeight="1" x14ac:dyDescent="0.15">
      <c r="A126" s="43"/>
      <c r="B126" s="132"/>
      <c r="C126" s="6"/>
      <c r="D126" s="143"/>
      <c r="E126" s="196"/>
      <c r="F126" s="197"/>
      <c r="G126" s="137"/>
      <c r="H126" s="137"/>
      <c r="I126" s="137"/>
      <c r="J126" s="43"/>
    </row>
    <row r="127" spans="1:10" ht="24" customHeight="1" x14ac:dyDescent="0.15">
      <c r="A127" s="43"/>
      <c r="B127" s="132"/>
      <c r="C127" s="6"/>
      <c r="D127" s="143"/>
      <c r="E127" s="196"/>
      <c r="F127" s="197"/>
      <c r="G127" s="137"/>
      <c r="H127" s="137"/>
      <c r="I127" s="137"/>
      <c r="J127" s="43"/>
    </row>
    <row r="128" spans="1:10" ht="24" customHeight="1" x14ac:dyDescent="0.15">
      <c r="A128" s="43"/>
      <c r="B128" s="132"/>
      <c r="C128" s="6"/>
      <c r="D128" s="143"/>
      <c r="E128" s="196"/>
      <c r="F128" s="197"/>
      <c r="G128" s="137"/>
      <c r="H128" s="137"/>
      <c r="I128" s="137"/>
      <c r="J128" s="43"/>
    </row>
    <row r="129" spans="1:12" ht="24" customHeight="1" x14ac:dyDescent="0.15">
      <c r="A129" s="43"/>
      <c r="B129" s="132"/>
      <c r="C129" s="6"/>
      <c r="D129" s="143"/>
      <c r="E129" s="196"/>
      <c r="F129" s="197"/>
      <c r="G129" s="137"/>
      <c r="H129" s="137"/>
      <c r="I129" s="137"/>
      <c r="J129" s="43"/>
    </row>
    <row r="130" spans="1:12" ht="24" customHeight="1" x14ac:dyDescent="0.15">
      <c r="A130" s="43"/>
      <c r="B130" s="132"/>
      <c r="C130" s="6"/>
      <c r="D130" s="143"/>
      <c r="E130" s="196"/>
      <c r="F130" s="197"/>
      <c r="G130" s="137"/>
      <c r="H130" s="137"/>
      <c r="I130" s="137"/>
      <c r="J130" s="43"/>
    </row>
    <row r="131" spans="1:12" ht="24" customHeight="1" x14ac:dyDescent="0.15">
      <c r="A131" s="43"/>
      <c r="B131" s="132"/>
      <c r="C131" s="6"/>
      <c r="D131" s="143"/>
      <c r="E131" s="196"/>
      <c r="F131" s="197"/>
      <c r="G131" s="137"/>
      <c r="H131" s="137"/>
      <c r="I131" s="137"/>
      <c r="J131" s="43"/>
    </row>
    <row r="132" spans="1:12" ht="24" customHeight="1" x14ac:dyDescent="0.15">
      <c r="A132" s="43"/>
      <c r="B132" s="132"/>
      <c r="C132" s="6"/>
      <c r="D132" s="143"/>
      <c r="E132" s="196"/>
      <c r="F132" s="197"/>
      <c r="G132" s="137"/>
      <c r="H132" s="137"/>
      <c r="I132" s="137"/>
      <c r="J132" s="43"/>
    </row>
    <row r="133" spans="1:12" ht="24" customHeight="1" x14ac:dyDescent="0.15">
      <c r="A133" s="43"/>
      <c r="B133" s="132"/>
      <c r="C133" s="6"/>
      <c r="D133" s="143"/>
      <c r="E133" s="196"/>
      <c r="F133" s="197"/>
      <c r="G133" s="137"/>
      <c r="H133" s="137"/>
      <c r="I133" s="137"/>
      <c r="J133" s="43"/>
    </row>
    <row r="134" spans="1:12" ht="24" customHeight="1" x14ac:dyDescent="0.15">
      <c r="A134" s="43"/>
      <c r="B134" s="132"/>
      <c r="C134" s="6"/>
      <c r="D134" s="143"/>
      <c r="E134" s="196"/>
      <c r="F134" s="197"/>
      <c r="G134" s="137"/>
      <c r="H134" s="137"/>
      <c r="I134" s="137"/>
      <c r="J134" s="43"/>
    </row>
    <row r="135" spans="1:12" ht="24" customHeight="1" x14ac:dyDescent="0.15">
      <c r="A135" s="43"/>
      <c r="B135" s="132"/>
      <c r="C135" s="6"/>
      <c r="D135" s="143"/>
      <c r="E135" s="196"/>
      <c r="F135" s="197"/>
      <c r="G135" s="137"/>
      <c r="H135" s="137"/>
      <c r="I135" s="137"/>
      <c r="J135" s="43"/>
    </row>
    <row r="136" spans="1:12" ht="24" customHeight="1" x14ac:dyDescent="0.15">
      <c r="A136" s="43"/>
      <c r="B136" s="132"/>
      <c r="C136" s="6"/>
      <c r="D136" s="143"/>
      <c r="E136" s="196"/>
      <c r="F136" s="197"/>
      <c r="G136" s="137"/>
      <c r="H136" s="137"/>
      <c r="I136" s="137"/>
      <c r="J136" s="43"/>
    </row>
    <row r="137" spans="1:12" ht="24" customHeight="1" x14ac:dyDescent="0.15">
      <c r="A137" s="43"/>
      <c r="B137" s="132"/>
      <c r="C137" s="6"/>
      <c r="D137" s="143"/>
      <c r="E137" s="196"/>
      <c r="F137" s="197"/>
      <c r="G137" s="137"/>
      <c r="H137" s="137"/>
      <c r="I137" s="137"/>
      <c r="J137" s="43"/>
    </row>
    <row r="138" spans="1:12" ht="24" customHeight="1" x14ac:dyDescent="0.15">
      <c r="A138" s="43"/>
      <c r="B138" s="132"/>
      <c r="C138" s="6"/>
      <c r="D138" s="143"/>
      <c r="E138" s="196"/>
      <c r="F138" s="197"/>
      <c r="G138" s="137"/>
      <c r="H138" s="137"/>
      <c r="I138" s="137"/>
      <c r="J138" s="43"/>
    </row>
    <row r="139" spans="1:12" ht="24" customHeight="1" x14ac:dyDescent="0.15">
      <c r="A139" s="43"/>
      <c r="B139" s="132"/>
      <c r="C139" s="6"/>
      <c r="D139" s="143"/>
      <c r="E139" s="196"/>
      <c r="F139" s="197"/>
      <c r="G139" s="137"/>
      <c r="H139" s="137"/>
      <c r="I139" s="137"/>
      <c r="J139" s="43"/>
    </row>
    <row r="140" spans="1:12" ht="24" customHeight="1" x14ac:dyDescent="0.15">
      <c r="A140" s="43"/>
      <c r="B140" s="132"/>
      <c r="C140" s="6"/>
      <c r="D140" s="143"/>
      <c r="E140" s="196"/>
      <c r="F140" s="197"/>
      <c r="G140" s="137"/>
      <c r="H140" s="137"/>
      <c r="I140" s="137"/>
      <c r="J140" s="43"/>
    </row>
    <row r="141" spans="1:12" ht="24" customHeight="1" x14ac:dyDescent="0.15">
      <c r="A141" s="43"/>
      <c r="B141" s="132"/>
      <c r="C141" s="6"/>
      <c r="D141" s="143"/>
      <c r="E141" s="196"/>
      <c r="F141" s="197"/>
      <c r="G141" s="137"/>
      <c r="H141" s="137"/>
      <c r="I141" s="137"/>
      <c r="J141" s="43"/>
    </row>
    <row r="142" spans="1:12" ht="24" customHeight="1" x14ac:dyDescent="0.15">
      <c r="A142" s="43"/>
      <c r="B142" s="132"/>
      <c r="C142" s="6"/>
      <c r="D142" s="143"/>
      <c r="E142" s="196"/>
      <c r="F142" s="197"/>
      <c r="G142" s="137"/>
      <c r="H142" s="137"/>
      <c r="I142" s="137"/>
      <c r="J142" s="43"/>
    </row>
    <row r="143" spans="1:12" ht="24" customHeight="1" thickBot="1" x14ac:dyDescent="0.2">
      <c r="A143" s="114"/>
      <c r="B143" s="210"/>
      <c r="C143" s="113"/>
      <c r="D143" s="211"/>
      <c r="E143" s="212"/>
      <c r="F143" s="213"/>
      <c r="G143" s="138"/>
      <c r="H143" s="138"/>
      <c r="I143" s="138"/>
      <c r="J143" s="114"/>
    </row>
    <row r="144" spans="1:12" s="164" customFormat="1" ht="24" customHeight="1" thickTop="1" x14ac:dyDescent="0.15">
      <c r="A144" s="222"/>
      <c r="B144" s="223"/>
      <c r="C144" s="224"/>
      <c r="D144" s="225"/>
      <c r="E144" s="226"/>
      <c r="F144" s="227"/>
      <c r="G144" s="228"/>
      <c r="H144" s="228"/>
      <c r="I144" s="228"/>
      <c r="J144" s="222"/>
      <c r="K144" s="159"/>
      <c r="L144" s="159"/>
    </row>
    <row r="145" spans="1:10" ht="24" customHeight="1" x14ac:dyDescent="0.15">
      <c r="A145" s="43"/>
      <c r="B145" s="221" t="s">
        <v>127</v>
      </c>
      <c r="C145" s="6"/>
      <c r="D145" s="143"/>
      <c r="E145" s="196"/>
      <c r="F145" s="197"/>
      <c r="G145" s="137"/>
      <c r="H145" s="137"/>
      <c r="I145" s="137"/>
      <c r="J145" s="43"/>
    </row>
    <row r="146" spans="1:10" ht="24" customHeight="1" x14ac:dyDescent="0.15">
      <c r="A146" s="43"/>
      <c r="B146" s="132"/>
      <c r="C146" s="6"/>
      <c r="D146" s="143"/>
      <c r="E146" s="196"/>
      <c r="F146" s="197"/>
      <c r="G146" s="137"/>
      <c r="H146" s="137"/>
      <c r="I146" s="137"/>
      <c r="J146" s="43"/>
    </row>
    <row r="147" spans="1:10" ht="24" customHeight="1" x14ac:dyDescent="0.15">
      <c r="A147" s="43"/>
      <c r="B147" s="132"/>
      <c r="C147" s="6"/>
      <c r="D147" s="143"/>
      <c r="E147" s="196"/>
      <c r="F147" s="197"/>
      <c r="G147" s="137"/>
      <c r="H147" s="137"/>
      <c r="I147" s="137"/>
      <c r="J147" s="43"/>
    </row>
    <row r="148" spans="1:10" ht="24" customHeight="1" x14ac:dyDescent="0.15">
      <c r="A148" s="43"/>
      <c r="B148" s="132"/>
      <c r="C148" s="6"/>
      <c r="D148" s="143"/>
      <c r="E148" s="196"/>
      <c r="F148" s="197"/>
      <c r="G148" s="137"/>
      <c r="H148" s="137"/>
      <c r="I148" s="137"/>
      <c r="J148" s="43"/>
    </row>
    <row r="149" spans="1:10" ht="24" customHeight="1" x14ac:dyDescent="0.15">
      <c r="A149" s="43"/>
      <c r="B149" s="132"/>
      <c r="C149" s="6"/>
      <c r="D149" s="143"/>
      <c r="E149" s="196"/>
      <c r="F149" s="197"/>
      <c r="G149" s="137"/>
      <c r="H149" s="137"/>
      <c r="I149" s="137"/>
      <c r="J149" s="43"/>
    </row>
    <row r="150" spans="1:10" ht="24" customHeight="1" x14ac:dyDescent="0.15">
      <c r="A150" s="43"/>
      <c r="B150" s="132"/>
      <c r="C150" s="6"/>
      <c r="D150" s="143"/>
      <c r="E150" s="196"/>
      <c r="F150" s="197"/>
      <c r="G150" s="137"/>
      <c r="H150" s="137"/>
      <c r="I150" s="137"/>
      <c r="J150" s="43"/>
    </row>
    <row r="151" spans="1:10" ht="24" customHeight="1" x14ac:dyDescent="0.15">
      <c r="A151" s="43"/>
      <c r="B151" s="132"/>
      <c r="C151" s="6"/>
      <c r="D151" s="143"/>
      <c r="E151" s="196"/>
      <c r="F151" s="197"/>
      <c r="G151" s="137"/>
      <c r="H151" s="137"/>
      <c r="I151" s="137"/>
      <c r="J151" s="43"/>
    </row>
    <row r="1048571" spans="10:10" ht="24" customHeight="1" x14ac:dyDescent="0.15">
      <c r="J1048571" s="8" t="s">
        <v>145</v>
      </c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zoomScaleNormal="100" workbookViewId="0">
      <selection activeCell="E9" sqref="E9"/>
    </sheetView>
  </sheetViews>
  <sheetFormatPr defaultRowHeight="24" customHeight="1" x14ac:dyDescent="0.15"/>
  <cols>
    <col min="1" max="1" width="14.5546875" style="77" customWidth="1"/>
    <col min="2" max="2" width="17.21875" style="77" customWidth="1"/>
    <col min="3" max="3" width="19.109375" style="77" customWidth="1"/>
    <col min="4" max="4" width="18" style="77" customWidth="1"/>
    <col min="5" max="5" width="23.77734375" style="77" customWidth="1"/>
    <col min="6" max="6" width="2.5546875" style="102" customWidth="1"/>
    <col min="7" max="16384" width="8.88671875" style="102"/>
  </cols>
  <sheetData>
    <row r="1" spans="1:5" s="103" customFormat="1" ht="36" customHeight="1" x14ac:dyDescent="0.15">
      <c r="A1" s="63" t="s">
        <v>130</v>
      </c>
      <c r="B1" s="63"/>
      <c r="C1" s="63"/>
      <c r="D1" s="63"/>
      <c r="E1" s="63"/>
    </row>
    <row r="2" spans="1:5" s="68" customFormat="1" ht="24" customHeight="1" thickBot="1" x14ac:dyDescent="0.2">
      <c r="A2" s="64" t="s">
        <v>139</v>
      </c>
      <c r="B2" s="65"/>
      <c r="C2" s="66"/>
      <c r="D2" s="66"/>
      <c r="E2" s="67" t="s">
        <v>131</v>
      </c>
    </row>
    <row r="3" spans="1:5" ht="24" customHeight="1" thickTop="1" x14ac:dyDescent="0.15">
      <c r="A3" s="230" t="s">
        <v>141</v>
      </c>
      <c r="B3" s="69" t="s">
        <v>44</v>
      </c>
      <c r="C3" s="233" t="s">
        <v>191</v>
      </c>
      <c r="D3" s="234"/>
      <c r="E3" s="235"/>
    </row>
    <row r="4" spans="1:5" ht="24" customHeight="1" x14ac:dyDescent="0.15">
      <c r="A4" s="231"/>
      <c r="B4" s="70" t="s">
        <v>45</v>
      </c>
      <c r="C4" s="72">
        <v>907000</v>
      </c>
      <c r="D4" s="71" t="s">
        <v>142</v>
      </c>
      <c r="E4" s="72">
        <v>864000</v>
      </c>
    </row>
    <row r="5" spans="1:5" ht="24" customHeight="1" x14ac:dyDescent="0.15">
      <c r="A5" s="231"/>
      <c r="B5" s="70" t="s">
        <v>46</v>
      </c>
      <c r="C5" s="73">
        <v>0.9526</v>
      </c>
      <c r="D5" s="71" t="s">
        <v>28</v>
      </c>
      <c r="E5" s="72">
        <v>864000</v>
      </c>
    </row>
    <row r="6" spans="1:5" ht="24" customHeight="1" x14ac:dyDescent="0.15">
      <c r="A6" s="231"/>
      <c r="B6" s="70" t="s">
        <v>27</v>
      </c>
      <c r="C6" s="85">
        <v>44607</v>
      </c>
      <c r="D6" s="71" t="s">
        <v>77</v>
      </c>
      <c r="E6" s="106" t="s">
        <v>193</v>
      </c>
    </row>
    <row r="7" spans="1:5" ht="24" customHeight="1" x14ac:dyDescent="0.15">
      <c r="A7" s="231"/>
      <c r="B7" s="70" t="s">
        <v>47</v>
      </c>
      <c r="C7" s="104" t="s">
        <v>143</v>
      </c>
      <c r="D7" s="71" t="s">
        <v>48</v>
      </c>
      <c r="E7" s="74">
        <v>44608</v>
      </c>
    </row>
    <row r="8" spans="1:5" ht="24" customHeight="1" x14ac:dyDescent="0.15">
      <c r="A8" s="231"/>
      <c r="B8" s="70" t="s">
        <v>49</v>
      </c>
      <c r="C8" s="105" t="s">
        <v>194</v>
      </c>
      <c r="D8" s="71" t="s">
        <v>30</v>
      </c>
      <c r="E8" s="107" t="s">
        <v>192</v>
      </c>
    </row>
    <row r="9" spans="1:5" ht="24" customHeight="1" thickBot="1" x14ac:dyDescent="0.2">
      <c r="A9" s="232"/>
      <c r="B9" s="75" t="s">
        <v>50</v>
      </c>
      <c r="C9" s="84" t="s">
        <v>104</v>
      </c>
      <c r="D9" s="76" t="s">
        <v>51</v>
      </c>
      <c r="E9" s="108" t="s">
        <v>205</v>
      </c>
    </row>
    <row r="10" spans="1:5" ht="24" customHeight="1" thickTop="1" x14ac:dyDescent="0.15"/>
  </sheetData>
  <mergeCells count="2">
    <mergeCell ref="A3:A9"/>
    <mergeCell ref="C3:E3"/>
  </mergeCells>
  <phoneticPr fontId="25" type="noConversion"/>
  <conditionalFormatting sqref="C7:C8">
    <cfRule type="duplicateValues" dxfId="1" priority="46"/>
  </conditionalFormatting>
  <conditionalFormatting sqref="C9">
    <cfRule type="duplicateValues" dxfId="0" priority="22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showGridLines="0" zoomScale="85" zoomScaleNormal="85" workbookViewId="0">
      <selection activeCell="B1" sqref="B1"/>
    </sheetView>
  </sheetViews>
  <sheetFormatPr defaultRowHeight="20.25" customHeight="1" x14ac:dyDescent="0.15"/>
  <cols>
    <col min="1" max="1" width="17.109375" style="31" customWidth="1"/>
    <col min="2" max="2" width="20.44140625" style="31" customWidth="1"/>
    <col min="3" max="3" width="18.33203125" style="31" customWidth="1"/>
    <col min="4" max="6" width="15.5546875" style="38" customWidth="1"/>
    <col min="7" max="7" width="3.77734375" style="18" customWidth="1"/>
    <col min="8" max="16384" width="8.88671875" style="18"/>
  </cols>
  <sheetData>
    <row r="1" spans="1:6" s="40" customFormat="1" ht="36" customHeight="1" x14ac:dyDescent="0.15">
      <c r="A1" s="11" t="s">
        <v>132</v>
      </c>
      <c r="B1" s="11"/>
      <c r="C1" s="11"/>
      <c r="D1" s="99"/>
      <c r="E1" s="99"/>
      <c r="F1" s="99"/>
    </row>
    <row r="2" spans="1:6" ht="20.25" customHeight="1" thickBot="1" x14ac:dyDescent="0.2">
      <c r="A2" s="52" t="s">
        <v>137</v>
      </c>
      <c r="B2" s="35"/>
      <c r="C2" s="26"/>
      <c r="D2" s="100"/>
      <c r="E2" s="100"/>
      <c r="F2" s="101" t="s">
        <v>133</v>
      </c>
    </row>
    <row r="3" spans="1:6" ht="20.25" customHeight="1" thickTop="1" x14ac:dyDescent="0.15">
      <c r="A3" s="53" t="s">
        <v>26</v>
      </c>
      <c r="B3" s="236" t="s">
        <v>191</v>
      </c>
      <c r="C3" s="237"/>
      <c r="D3" s="237"/>
      <c r="E3" s="237"/>
      <c r="F3" s="238"/>
    </row>
    <row r="4" spans="1:6" ht="20.25" customHeight="1" x14ac:dyDescent="0.15">
      <c r="A4" s="247" t="s">
        <v>34</v>
      </c>
      <c r="B4" s="257" t="s">
        <v>27</v>
      </c>
      <c r="C4" s="258" t="s">
        <v>134</v>
      </c>
      <c r="D4" s="215" t="s">
        <v>35</v>
      </c>
      <c r="E4" s="215" t="s">
        <v>28</v>
      </c>
      <c r="F4" s="216" t="s">
        <v>88</v>
      </c>
    </row>
    <row r="5" spans="1:6" ht="20.25" customHeight="1" x14ac:dyDescent="0.15">
      <c r="A5" s="248"/>
      <c r="B5" s="257"/>
      <c r="C5" s="259"/>
      <c r="D5" s="215" t="s">
        <v>36</v>
      </c>
      <c r="E5" s="215" t="s">
        <v>29</v>
      </c>
      <c r="F5" s="216" t="s">
        <v>37</v>
      </c>
    </row>
    <row r="6" spans="1:6" ht="20.25" customHeight="1" x14ac:dyDescent="0.15">
      <c r="A6" s="248"/>
      <c r="B6" s="250" t="s">
        <v>202</v>
      </c>
      <c r="C6" s="251" t="s">
        <v>203</v>
      </c>
      <c r="D6" s="253">
        <v>907000</v>
      </c>
      <c r="E6" s="253">
        <v>864000</v>
      </c>
      <c r="F6" s="264">
        <v>0.9526</v>
      </c>
    </row>
    <row r="7" spans="1:6" ht="20.25" customHeight="1" x14ac:dyDescent="0.15">
      <c r="A7" s="249"/>
      <c r="B7" s="250"/>
      <c r="C7" s="252"/>
      <c r="D7" s="254"/>
      <c r="E7" s="254"/>
      <c r="F7" s="264"/>
    </row>
    <row r="8" spans="1:6" ht="20.25" customHeight="1" x14ac:dyDescent="0.15">
      <c r="A8" s="260" t="s">
        <v>30</v>
      </c>
      <c r="B8" s="217" t="s">
        <v>31</v>
      </c>
      <c r="C8" s="217" t="s">
        <v>135</v>
      </c>
      <c r="D8" s="262" t="s">
        <v>32</v>
      </c>
      <c r="E8" s="262"/>
      <c r="F8" s="263"/>
    </row>
    <row r="9" spans="1:6" ht="20.25" customHeight="1" x14ac:dyDescent="0.15">
      <c r="A9" s="261"/>
      <c r="B9" s="8" t="s">
        <v>204</v>
      </c>
      <c r="C9" s="8" t="s">
        <v>207</v>
      </c>
      <c r="D9" s="244" t="s">
        <v>206</v>
      </c>
      <c r="E9" s="245"/>
      <c r="F9" s="246"/>
    </row>
    <row r="10" spans="1:6" ht="20.25" customHeight="1" x14ac:dyDescent="0.15">
      <c r="A10" s="61" t="s">
        <v>136</v>
      </c>
      <c r="B10" s="239" t="s">
        <v>208</v>
      </c>
      <c r="C10" s="240"/>
      <c r="D10" s="241"/>
      <c r="E10" s="241"/>
      <c r="F10" s="242"/>
    </row>
    <row r="11" spans="1:6" ht="20.25" customHeight="1" x14ac:dyDescent="0.15">
      <c r="A11" s="61" t="s">
        <v>38</v>
      </c>
      <c r="B11" s="243" t="s">
        <v>138</v>
      </c>
      <c r="C11" s="241"/>
      <c r="D11" s="241"/>
      <c r="E11" s="241"/>
      <c r="F11" s="242"/>
    </row>
    <row r="12" spans="1:6" ht="20.25" customHeight="1" thickBot="1" x14ac:dyDescent="0.2">
      <c r="A12" s="54" t="s">
        <v>33</v>
      </c>
      <c r="B12" s="255"/>
      <c r="C12" s="255"/>
      <c r="D12" s="255"/>
      <c r="E12" s="255"/>
      <c r="F12" s="256"/>
    </row>
    <row r="13" spans="1:6" ht="20.25" customHeight="1" thickTop="1" x14ac:dyDescent="0.15"/>
  </sheetData>
  <mergeCells count="15">
    <mergeCell ref="B12:F12"/>
    <mergeCell ref="B4:B5"/>
    <mergeCell ref="C4:C5"/>
    <mergeCell ref="A8:A9"/>
    <mergeCell ref="D8:F8"/>
    <mergeCell ref="F6:F7"/>
    <mergeCell ref="B3:F3"/>
    <mergeCell ref="B10:F10"/>
    <mergeCell ref="B11:F11"/>
    <mergeCell ref="D9:F9"/>
    <mergeCell ref="A4:A7"/>
    <mergeCell ref="B6:B7"/>
    <mergeCell ref="C6:C7"/>
    <mergeCell ref="D6:D7"/>
    <mergeCell ref="E6:E7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2022-02-04T02:19:31Z</cp:lastPrinted>
  <dcterms:created xsi:type="dcterms:W3CDTF">2014-01-20T06:24:27Z</dcterms:created>
  <dcterms:modified xsi:type="dcterms:W3CDTF">2022-03-16T01:31:04Z</dcterms:modified>
</cp:coreProperties>
</file>