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38" i="9" l="1"/>
  <c r="F126" i="9"/>
  <c r="F114" i="9"/>
  <c r="F102" i="9"/>
  <c r="F90" i="9"/>
  <c r="F78" i="9"/>
  <c r="F66" i="9"/>
  <c r="F54" i="9"/>
  <c r="F42" i="9"/>
  <c r="F30" i="9"/>
  <c r="F18" i="9"/>
  <c r="C104" i="8"/>
  <c r="C95" i="8"/>
  <c r="C86" i="8"/>
  <c r="C77" i="8"/>
  <c r="C68" i="8"/>
  <c r="C59" i="8"/>
  <c r="C50" i="8"/>
  <c r="C41" i="8"/>
  <c r="C32" i="8"/>
  <c r="C23" i="8"/>
  <c r="C14" i="8"/>
  <c r="L7" i="6" l="1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<sst xmlns="http://schemas.openxmlformats.org/spreadsheetml/2006/main" count="837" uniqueCount="210">
  <si>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</si>
  <si>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</si>
  <si>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</si>
  <si>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</si>
  <si>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</si>
  <si>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</si>
  <si>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</si>
  <si>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</si>
  <si>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</si>
  <si>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</si>
  <si>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</si>
  <si>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</si>
  <si>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</si>
  <si>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</si>
  <si>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</si>
  <si>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</si>
  <si>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</si>
  <si>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</si>
  <si>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</si>
  <si>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</si>
  <si>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</si>
  <si>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</si>
  <si>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</si>
  <si>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</si>
  <si>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</si>
  <si>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</si>
  <si>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</si>
  <si>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</si>
  <si>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</si>
  <si>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</si>
  <si>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</si>
  <si>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</si>
  <si>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</si>
  <si>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</si>
  <si>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</si>
  <si>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</si>
  <si>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</si>
  <si>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</si>
  <si>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</si>
  <si>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</si>
  <si>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</si>
  <si>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</si>
  <si>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</si>
  <si>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</si>
  <si>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</si>
  <si>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</si>
  <si>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</si>
  <si>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</si>
  <si>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</si>
  <si>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</si>
  <si>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</si>
  <si>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</si>
  <si>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</si>
  <si>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</si>
  <si>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</si>
  <si>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</si>
  <si>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</si>
  <si>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</si>
  <si>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</si>
  <si>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</si>
  <si>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</si>
  <si>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</si>
  <si>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</si>
  <si>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</si>
  <si>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</si>
  <si>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</si>
  <si>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</si>
  <si>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</si>
  <si>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</si>
  <si>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</si>
  <si>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</si>
  <si>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</si>
  <si>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</si>
  <si>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</si>
  <si>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</si>
  <si>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</si>
  <si>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</si>
  <si>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</si>
  <si>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</si>
  <si>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</si>
  <si>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</si>
  <si>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</si>
  <si>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</si>
  <si>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</si>
  <si>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</si>
  <si>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</si>
  <si>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</si>
  <si>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</si>
  <si>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</si>
  <si>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</si>
  <si>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</si>
  <si>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</si>
  <si>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</si>
  <si>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</si>
  <si>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</si>
  <si>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</si>
  <si>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</si>
  <si>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</si>
  <si>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</si>
  <si>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</si>
  <si>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</si>
  <si>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</si>
  <si>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</si>
  <si>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</si>
  <si>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</si>
  <si>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</si>
  <si>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</si>
  <si>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</si>
  <si>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</si>
  <si>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</si>
  <si>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</si>
  <si>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</si>
  <si>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</si>
  <si>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운영지원팀</t>
    <phoneticPr fontId="3" type="noConversion"/>
  </si>
  <si>
    <t>청소년상담복지센터</t>
    <phoneticPr fontId="3" type="noConversion"/>
  </si>
  <si>
    <t>여가부 학교밖</t>
    <phoneticPr fontId="3" type="noConversion"/>
  </si>
  <si>
    <t>무지개 솔루션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</si>
  <si>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</si>
  <si>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</si>
  <si>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</si>
  <si>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</si>
  <si>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</si>
  <si>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히어로앤컴퍼니</t>
    <phoneticPr fontId="3" type="noConversion"/>
  </si>
  <si>
    <t>학교밖청소년지원사업 프로그램이용료</t>
    <phoneticPr fontId="3" type="noConversion"/>
  </si>
  <si>
    <t>2018.03.08</t>
    <phoneticPr fontId="3" type="noConversion"/>
  </si>
  <si>
    <t>해당사항 없음</t>
    <phoneticPr fontId="3" type="noConversion"/>
  </si>
  <si>
    <t>2018.12.27.</t>
    <phoneticPr fontId="3" type="noConversion"/>
  </si>
  <si>
    <t>2018.01.01.</t>
    <phoneticPr fontId="3" type="noConversion"/>
  </si>
  <si>
    <t>2018.01.02.</t>
    <phoneticPr fontId="3" type="noConversion"/>
  </si>
  <si>
    <t>2017.06.29.</t>
    <phoneticPr fontId="3" type="noConversion"/>
  </si>
  <si>
    <t>해당사항없음</t>
    <phoneticPr fontId="3" type="noConversion"/>
  </si>
  <si>
    <t>해당사항 없음</t>
    <phoneticPr fontId="3" type="noConversion"/>
  </si>
  <si>
    <t>2018.03.07.</t>
    <phoneticPr fontId="3" type="noConversion"/>
  </si>
  <si>
    <t>2018.10.31.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</si>
  <si>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</si>
  <si>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</si>
  <si>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2018.11.01.</t>
    <phoneticPr fontId="3" type="noConversion"/>
  </si>
  <si>
    <t>운영지원팀</t>
    <phoneticPr fontId="3" type="noConversion"/>
  </si>
  <si>
    <t>환경미화 용역 운영</t>
    <phoneticPr fontId="3" type="noConversion"/>
  </si>
  <si>
    <t>2018년 12월 정수기, 비데 임차</t>
    <phoneticPr fontId="3" type="noConversion"/>
  </si>
  <si>
    <t>2018년 12월 무인경비시스템(CCTV, 지문)</t>
    <phoneticPr fontId="3" type="noConversion"/>
  </si>
  <si>
    <t>2018년 12월 건물임대료 및 관리비</t>
    <phoneticPr fontId="3" type="noConversion"/>
  </si>
  <si>
    <t>2018년 12월 복합기 임차</t>
    <phoneticPr fontId="3" type="noConversion"/>
  </si>
  <si>
    <t>2018.11.31.</t>
    <phoneticPr fontId="3" type="noConversion"/>
  </si>
  <si>
    <t>2018.12.28.</t>
    <phoneticPr fontId="3" type="noConversion"/>
  </si>
  <si>
    <t>2018.12.06.</t>
    <phoneticPr fontId="3" type="noConversion"/>
  </si>
  <si>
    <t>2018.12.27.</t>
    <phoneticPr fontId="3" type="noConversion"/>
  </si>
  <si>
    <t>2018년 신규 청소년 감정코칭 집단상담 프로그램 워크북 제작</t>
    <phoneticPr fontId="3" type="noConversion"/>
  </si>
  <si>
    <t>㈜이레기획</t>
    <phoneticPr fontId="3" type="noConversion"/>
  </si>
  <si>
    <t>2018.12.07.</t>
    <phoneticPr fontId="3" type="noConversion"/>
  </si>
  <si>
    <t>2018.12.20.</t>
    <phoneticPr fontId="3" type="noConversion"/>
  </si>
  <si>
    <t>2018.12.26.</t>
    <phoneticPr fontId="3" type="noConversion"/>
  </si>
  <si>
    <t>2018년 신규 청소년 감정코칭 집단상담 프로그램 지도자지침서 제작</t>
    <phoneticPr fontId="3" type="noConversion"/>
  </si>
  <si>
    <t>6일 지연에 따른 지체상금
(100분의 0.8) 5,280원 발생</t>
    <phoneticPr fontId="3" type="noConversion"/>
  </si>
  <si>
    <t>2018년 신규 청소년 감정코칭 집단상담
프로그램 워크북 제작</t>
    <phoneticPr fontId="3" type="noConversion"/>
  </si>
  <si>
    <t>2018년 신규 청소년 감정코칭 집단상담
프로그램 지도자지침서 제작</t>
    <phoneticPr fontId="3" type="noConversion"/>
  </si>
  <si>
    <t>청소년통합지원체게
(CYS-Net)운영
6일 지연에 따른 지체상금
(100분의 0.8) 3,840원 발생</t>
    <phoneticPr fontId="3" type="noConversion"/>
  </si>
  <si>
    <t>무지개솔루션</t>
    <phoneticPr fontId="3" type="noConversion"/>
  </si>
  <si>
    <t>2018.12.28.</t>
    <phoneticPr fontId="3" type="noConversion"/>
  </si>
  <si>
    <t>2층 복합기 임차계약</t>
    <phoneticPr fontId="3" type="noConversion"/>
  </si>
  <si>
    <t>2019.01.01.~2019.12.31.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</si>
  <si>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</si>
  <si>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</si>
  <si>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</si>
  <si>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분당구 장미로 132번길 3-9 1층</t>
    <phoneticPr fontId="3" type="noConversion"/>
  </si>
  <si>
    <t>2019년 인터넷 전화 계약(3차)</t>
    <phoneticPr fontId="3" type="noConversion"/>
  </si>
  <si>
    <t>㈜케이티</t>
    <phoneticPr fontId="3" type="noConversion"/>
  </si>
  <si>
    <t>분당구 불정로 90(정자동)</t>
    <phoneticPr fontId="3" type="noConversion"/>
  </si>
  <si>
    <t>2019년 인터넷전용회선망(2차) 사용신청</t>
    <phoneticPr fontId="3" type="noConversion"/>
  </si>
  <si>
    <t>3층 복합기 임차계약</t>
    <phoneticPr fontId="3" type="noConversion"/>
  </si>
  <si>
    <t>신도종합서비스</t>
    <phoneticPr fontId="3" type="noConversion"/>
  </si>
  <si>
    <t>분당구 장미로 100번길 9-1</t>
    <phoneticPr fontId="3" type="noConversion"/>
  </si>
  <si>
    <t>상담복지센터 무인경비용역 계약</t>
    <phoneticPr fontId="3" type="noConversion"/>
  </si>
  <si>
    <t>2018.12.31.</t>
    <phoneticPr fontId="3" type="noConversion"/>
  </si>
  <si>
    <t>㈜에스원</t>
    <phoneticPr fontId="3" type="noConversion"/>
  </si>
  <si>
    <t>서울시 중구 세종대로7길 25</t>
    <phoneticPr fontId="3" type="noConversion"/>
  </si>
  <si>
    <t>중앙지하상가 청소년자립문화공간 무인경비용역 계약</t>
    <phoneticPr fontId="3" type="noConversion"/>
  </si>
  <si>
    <t xml:space="preserve">환경미화 용역 운영 </t>
    <phoneticPr fontId="3" type="noConversion"/>
  </si>
  <si>
    <t>㈜문일종합관리</t>
    <phoneticPr fontId="3" type="noConversion"/>
  </si>
  <si>
    <t>수정구 성남대로 1210번길 7</t>
    <phoneticPr fontId="3" type="noConversion"/>
  </si>
  <si>
    <t xml:space="preserve">정수기 임차 계약 </t>
    <phoneticPr fontId="3" type="noConversion"/>
  </si>
  <si>
    <t>㈜교원</t>
    <phoneticPr fontId="3" type="noConversion"/>
  </si>
  <si>
    <t>서울시 중구 을지로 51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</si>
  <si>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</si>
  <si>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</si>
  <si>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학교밖청소년지원센터 공기청정기 임차계약</t>
    <phoneticPr fontId="3" type="noConversion"/>
  </si>
  <si>
    <t>중앙지하상가 청소년자립문화공간 공기청정기 임차계약</t>
    <phoneticPr fontId="3" type="noConversion"/>
  </si>
  <si>
    <t xml:space="preserve"> 2층 복합기 임차계약 </t>
    <phoneticPr fontId="3" type="noConversion"/>
  </si>
  <si>
    <t>김종주</t>
    <phoneticPr fontId="3" type="noConversion"/>
  </si>
  <si>
    <t>청소년상담복지센터 2층</t>
    <phoneticPr fontId="3" type="noConversion"/>
  </si>
  <si>
    <t xml:space="preserve"> 2019년 인터넷 전화 계약(3차)</t>
    <phoneticPr fontId="3" type="noConversion"/>
  </si>
  <si>
    <t>황창규</t>
    <phoneticPr fontId="3" type="noConversion"/>
  </si>
  <si>
    <t>청소년상담복지센터</t>
    <phoneticPr fontId="3" type="noConversion"/>
  </si>
  <si>
    <t xml:space="preserve"> 2019년 인터넷전용회선망(2차) 사용신청</t>
    <phoneticPr fontId="3" type="noConversion"/>
  </si>
  <si>
    <t>김영빈</t>
    <phoneticPr fontId="3" type="noConversion"/>
  </si>
  <si>
    <t>청소년상담복지센터 3층</t>
    <phoneticPr fontId="3" type="noConversion"/>
  </si>
  <si>
    <t xml:space="preserve"> 상담복지센터 무인경비용역 계약</t>
    <phoneticPr fontId="3" type="noConversion"/>
  </si>
  <si>
    <t>육현표</t>
    <phoneticPr fontId="3" type="noConversion"/>
  </si>
  <si>
    <t xml:space="preserve"> 중앙지하상가 청소년자립문화공간 무인경비용역 계약</t>
    <phoneticPr fontId="3" type="noConversion"/>
  </si>
  <si>
    <t xml:space="preserve">중앙지하상가 청소년자립문화공간 </t>
    <phoneticPr fontId="3" type="noConversion"/>
  </si>
  <si>
    <t xml:space="preserve"> 환경미화 용역 운영</t>
    <phoneticPr fontId="3" type="noConversion"/>
  </si>
  <si>
    <t>유광례</t>
    <phoneticPr fontId="3" type="noConversion"/>
  </si>
  <si>
    <t xml:space="preserve"> 정수기 임차계약</t>
    <phoneticPr fontId="3" type="noConversion"/>
  </si>
  <si>
    <t>장평순</t>
    <phoneticPr fontId="3" type="noConversion"/>
  </si>
  <si>
    <t xml:space="preserve"> 중앙동 지하상가 정수기 임차계약</t>
    <phoneticPr fontId="3" type="noConversion"/>
  </si>
  <si>
    <t xml:space="preserve"> 비데 임차계약</t>
    <phoneticPr fontId="3" type="noConversion"/>
  </si>
  <si>
    <t xml:space="preserve"> 학교밖청소년지원센터 공기청정기 임차계약</t>
    <phoneticPr fontId="3" type="noConversion"/>
  </si>
  <si>
    <t xml:space="preserve">청소년상담복지센터 2층 </t>
    <phoneticPr fontId="3" type="noConversion"/>
  </si>
  <si>
    <t xml:space="preserve"> 중앙지하상가 청소년자립문화공간 공기청정기 임차계약 </t>
    <phoneticPr fontId="3" type="noConversion"/>
  </si>
  <si>
    <t>청소년통합지원체계
(CYS-Net)운영
6일 지연에 따른 지체상금
(100분의 0.8) 3,840원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</si>
</sst>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178" fontId="34" fillId="0" borderId="2" xfId="0" applyNumberFormat="1" applyFont="1" applyBorder="1" applyAlignment="1">
      <alignment horizontal="left" vertical="center" wrapText="1" shrinkToFit="1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6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7" fillId="0" borderId="10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176" fontId="34" fillId="0" borderId="2" xfId="0" applyNumberFormat="1" applyFont="1" applyBorder="1" applyAlignment="1">
      <alignment horizontal="left" vertical="center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4" fillId="0" borderId="2" xfId="0" applyNumberFormat="1" applyFont="1" applyFill="1" applyBorder="1" applyAlignment="1">
      <alignment horizontal="center" vertical="center" wrapText="1" shrinkToFit="1"/>
    </xf>
    <xf numFmtId="178" fontId="34" fillId="0" borderId="2" xfId="0" applyNumberFormat="1" applyFont="1" applyFill="1" applyBorder="1" applyAlignment="1">
      <alignment vertical="center" wrapText="1" shrinkToFit="1"/>
    </xf>
    <xf numFmtId="176" fontId="38" fillId="0" borderId="2" xfId="0" applyNumberFormat="1" applyFont="1" applyFill="1" applyBorder="1" applyAlignment="1">
      <alignment horizontal="center" vertical="center" wrapText="1"/>
    </xf>
    <xf numFmtId="176" fontId="38" fillId="0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8" sqref="C3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8" customWidth="1"/>
    <col min="7" max="7" width="12.44140625" customWidth="1"/>
    <col min="8" max="8" width="12.44140625" style="9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7" t="s">
        <v>68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5.5">
      <c r="A2" s="168" t="s">
        <v>114</v>
      </c>
      <c r="B2" s="168"/>
      <c r="C2" s="168"/>
      <c r="D2" s="76"/>
      <c r="E2" s="76"/>
      <c r="F2" s="107"/>
      <c r="G2" s="76"/>
      <c r="H2" s="93"/>
      <c r="I2" s="76"/>
      <c r="J2" s="76"/>
      <c r="K2" s="76"/>
      <c r="L2" s="76"/>
    </row>
    <row r="3" spans="1:12" ht="24.75" customHeight="1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51" customFormat="1" ht="19.5" customHeight="1">
      <c r="A4" s="145"/>
      <c r="B4" s="145"/>
      <c r="C4" s="146" t="s">
        <v>130</v>
      </c>
      <c r="D4" s="147"/>
      <c r="E4" s="147"/>
      <c r="F4" s="148"/>
      <c r="G4" s="149"/>
      <c r="H4" s="150"/>
      <c r="I4" s="145"/>
      <c r="J4" s="145"/>
      <c r="K4" s="145"/>
      <c r="L4" s="14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E16" sqref="E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1" t="s">
        <v>102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200" t="s">
        <v>23</v>
      </c>
      <c r="B2" s="200"/>
      <c r="C2" s="1"/>
      <c r="D2" s="1"/>
      <c r="E2" s="1"/>
      <c r="F2" s="1"/>
      <c r="G2" s="1"/>
      <c r="H2" s="1"/>
      <c r="I2" s="101" t="s">
        <v>3</v>
      </c>
    </row>
    <row r="3" spans="1:9" ht="26.25" customHeight="1">
      <c r="A3" s="206" t="s">
        <v>4</v>
      </c>
      <c r="B3" s="204" t="s">
        <v>5</v>
      </c>
      <c r="C3" s="204" t="s">
        <v>82</v>
      </c>
      <c r="D3" s="204" t="s">
        <v>105</v>
      </c>
      <c r="E3" s="202" t="s">
        <v>108</v>
      </c>
      <c r="F3" s="203"/>
      <c r="G3" s="202" t="s">
        <v>109</v>
      </c>
      <c r="H3" s="203"/>
      <c r="I3" s="204" t="s">
        <v>103</v>
      </c>
    </row>
    <row r="4" spans="1:9" ht="28.5" customHeight="1">
      <c r="A4" s="207"/>
      <c r="B4" s="205"/>
      <c r="C4" s="205"/>
      <c r="D4" s="205"/>
      <c r="E4" s="108" t="s">
        <v>106</v>
      </c>
      <c r="F4" s="108" t="s">
        <v>107</v>
      </c>
      <c r="G4" s="108" t="s">
        <v>106</v>
      </c>
      <c r="H4" s="108" t="s">
        <v>107</v>
      </c>
      <c r="I4" s="205"/>
    </row>
    <row r="5" spans="1:9" ht="28.5" customHeight="1">
      <c r="A5" s="17"/>
      <c r="B5" s="153" t="s">
        <v>125</v>
      </c>
      <c r="C5" s="34"/>
      <c r="D5" s="34"/>
      <c r="E5" s="34"/>
      <c r="F5" s="34"/>
      <c r="G5" s="34"/>
      <c r="H5" s="34"/>
      <c r="I5" s="15"/>
    </row>
    <row r="6" spans="1:9" ht="28.5" customHeight="1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5"/>
    </row>
    <row r="21" spans="1:9">
      <c r="A21" s="201" t="s">
        <v>104</v>
      </c>
      <c r="B21" s="201"/>
      <c r="C21" s="201"/>
      <c r="D21" s="201"/>
      <c r="E21" s="201"/>
      <c r="F21" s="201"/>
      <c r="G21" s="201"/>
      <c r="H21" s="201"/>
      <c r="I21" s="201"/>
    </row>
    <row r="22" spans="1:9">
      <c r="A22" s="201"/>
      <c r="B22" s="201"/>
      <c r="C22" s="201"/>
      <c r="D22" s="201"/>
      <c r="E22" s="201"/>
      <c r="F22" s="201"/>
      <c r="G22" s="201"/>
      <c r="H22" s="201"/>
      <c r="I22" s="201"/>
    </row>
    <row r="23" spans="1:9">
      <c r="A23" s="201"/>
      <c r="B23" s="201"/>
      <c r="C23" s="201"/>
      <c r="D23" s="201"/>
      <c r="E23" s="201"/>
      <c r="F23" s="201"/>
      <c r="G23" s="201"/>
      <c r="H23" s="201"/>
      <c r="I23" s="201"/>
    </row>
    <row r="24" spans="1:9">
      <c r="A24" s="201"/>
      <c r="B24" s="201"/>
      <c r="C24" s="201"/>
      <c r="D24" s="201"/>
      <c r="E24" s="201"/>
      <c r="F24" s="201"/>
      <c r="G24" s="201"/>
      <c r="H24" s="201"/>
      <c r="I24" s="201"/>
    </row>
    <row r="25" spans="1:9">
      <c r="A25" s="201"/>
      <c r="B25" s="201"/>
      <c r="C25" s="201"/>
      <c r="D25" s="201"/>
      <c r="E25" s="201"/>
      <c r="F25" s="201"/>
      <c r="G25" s="201"/>
      <c r="H25" s="201"/>
      <c r="I25" s="201"/>
    </row>
    <row r="26" spans="1:9">
      <c r="A26" s="201"/>
      <c r="B26" s="201"/>
      <c r="C26" s="201"/>
      <c r="D26" s="201"/>
      <c r="E26" s="201"/>
      <c r="F26" s="201"/>
      <c r="G26" s="201"/>
      <c r="H26" s="201"/>
      <c r="I26" s="201"/>
    </row>
    <row r="27" spans="1:9">
      <c r="A27" s="201"/>
      <c r="B27" s="201"/>
      <c r="C27" s="201"/>
      <c r="D27" s="201"/>
      <c r="E27" s="201"/>
      <c r="F27" s="201"/>
      <c r="G27" s="201"/>
      <c r="H27" s="201"/>
      <c r="I27" s="201"/>
    </row>
    <row r="28" spans="1:9">
      <c r="A28" s="201"/>
      <c r="B28" s="201"/>
      <c r="C28" s="201"/>
      <c r="D28" s="201"/>
      <c r="E28" s="201"/>
      <c r="F28" s="201"/>
      <c r="G28" s="201"/>
      <c r="H28" s="201"/>
      <c r="I28" s="201"/>
    </row>
    <row r="29" spans="1:9">
      <c r="A29" s="201"/>
      <c r="B29" s="201"/>
      <c r="C29" s="201"/>
      <c r="D29" s="201"/>
      <c r="E29" s="201"/>
      <c r="F29" s="201"/>
      <c r="G29" s="201"/>
      <c r="H29" s="201"/>
      <c r="I29" s="201"/>
    </row>
    <row r="30" spans="1:9">
      <c r="A30" s="201"/>
      <c r="B30" s="201"/>
      <c r="C30" s="201"/>
      <c r="D30" s="201"/>
      <c r="E30" s="201"/>
      <c r="F30" s="201"/>
      <c r="G30" s="201"/>
      <c r="H30" s="201"/>
      <c r="I30" s="201"/>
    </row>
    <row r="31" spans="1:9">
      <c r="A31" s="201"/>
      <c r="B31" s="201"/>
      <c r="C31" s="201"/>
      <c r="D31" s="201"/>
      <c r="E31" s="201"/>
      <c r="F31" s="201"/>
      <c r="G31" s="201"/>
      <c r="H31" s="201"/>
      <c r="I31" s="201"/>
    </row>
    <row r="32" spans="1:9">
      <c r="A32" s="201"/>
      <c r="B32" s="201"/>
      <c r="C32" s="201"/>
      <c r="D32" s="201"/>
      <c r="E32" s="201"/>
      <c r="F32" s="201"/>
      <c r="G32" s="201"/>
      <c r="H32" s="201"/>
      <c r="I32" s="201"/>
    </row>
    <row r="33" spans="1:9">
      <c r="A33" s="201"/>
      <c r="B33" s="201"/>
      <c r="C33" s="201"/>
      <c r="D33" s="201"/>
      <c r="E33" s="201"/>
      <c r="F33" s="201"/>
      <c r="G33" s="201"/>
      <c r="H33" s="201"/>
      <c r="I33" s="201"/>
    </row>
    <row r="34" spans="1:9">
      <c r="A34" s="201"/>
      <c r="B34" s="201"/>
      <c r="C34" s="201"/>
      <c r="D34" s="201"/>
      <c r="E34" s="201"/>
      <c r="F34" s="201"/>
      <c r="G34" s="201"/>
      <c r="H34" s="201"/>
      <c r="I34" s="201"/>
    </row>
    <row r="35" spans="1:9">
      <c r="A35" s="201"/>
      <c r="B35" s="201"/>
      <c r="C35" s="201"/>
      <c r="D35" s="201"/>
      <c r="E35" s="201"/>
      <c r="F35" s="201"/>
      <c r="G35" s="201"/>
      <c r="H35" s="201"/>
      <c r="I35" s="201"/>
    </row>
    <row r="36" spans="1:9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9" t="s">
        <v>90</v>
      </c>
      <c r="B1" s="169"/>
      <c r="C1" s="169"/>
      <c r="D1" s="169"/>
      <c r="E1" s="169"/>
      <c r="F1" s="169"/>
      <c r="G1" s="169"/>
      <c r="H1" s="169"/>
      <c r="I1" s="169"/>
    </row>
    <row r="2" spans="1:9" ht="24.75" thickBot="1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>
      <c r="A3" s="44"/>
      <c r="B3" s="45"/>
      <c r="C3" s="63" t="s">
        <v>125</v>
      </c>
      <c r="D3" s="45"/>
      <c r="E3" s="46"/>
      <c r="F3" s="45"/>
      <c r="G3" s="45"/>
      <c r="H3" s="45"/>
      <c r="I3" s="47"/>
    </row>
    <row r="4" spans="1:9" ht="24.75" customHeight="1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>
      <c r="A19" s="59"/>
      <c r="B19" s="60"/>
      <c r="C19" s="67"/>
      <c r="D19" s="60"/>
      <c r="E19" s="61"/>
      <c r="F19" s="60"/>
      <c r="G19" s="60"/>
      <c r="H19" s="60"/>
      <c r="I19" s="62"/>
    </row>
    <row r="24" spans="1:9">
      <c r="C24" s="170" t="s">
        <v>99</v>
      </c>
      <c r="D24" s="170"/>
      <c r="E24" s="170"/>
      <c r="F24" s="170"/>
      <c r="G24" s="170"/>
      <c r="H24" s="170"/>
    </row>
    <row r="25" spans="1:9">
      <c r="C25" s="170"/>
      <c r="D25" s="170"/>
      <c r="E25" s="170"/>
      <c r="F25" s="170"/>
      <c r="G25" s="170"/>
      <c r="H25" s="170"/>
    </row>
    <row r="26" spans="1:9">
      <c r="C26" s="170"/>
      <c r="D26" s="170"/>
      <c r="E26" s="170"/>
      <c r="F26" s="170"/>
      <c r="G26" s="170"/>
      <c r="H26" s="170"/>
    </row>
    <row r="27" spans="1:9">
      <c r="C27" s="170"/>
      <c r="D27" s="170"/>
      <c r="E27" s="170"/>
      <c r="F27" s="170"/>
      <c r="G27" s="170"/>
      <c r="H27" s="170"/>
    </row>
    <row r="28" spans="1:9">
      <c r="C28" s="170"/>
      <c r="D28" s="170"/>
      <c r="E28" s="170"/>
      <c r="F28" s="170"/>
      <c r="G28" s="170"/>
      <c r="H28" s="170"/>
    </row>
    <row r="29" spans="1:9">
      <c r="C29" s="170"/>
      <c r="D29" s="170"/>
      <c r="E29" s="170"/>
      <c r="F29" s="170"/>
      <c r="G29" s="170"/>
      <c r="H29" s="170"/>
    </row>
    <row r="30" spans="1:9">
      <c r="C30" s="170"/>
      <c r="D30" s="170"/>
      <c r="E30" s="170"/>
      <c r="F30" s="170"/>
      <c r="G30" s="170"/>
      <c r="H30" s="170"/>
    </row>
    <row r="31" spans="1:9">
      <c r="C31" s="170"/>
      <c r="D31" s="170"/>
      <c r="E31" s="170"/>
      <c r="F31" s="170"/>
      <c r="G31" s="170"/>
      <c r="H31" s="170"/>
    </row>
    <row r="32" spans="1:9">
      <c r="C32" s="170"/>
      <c r="D32" s="170"/>
      <c r="E32" s="170"/>
      <c r="F32" s="170"/>
      <c r="G32" s="170"/>
      <c r="H32" s="17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9" t="s">
        <v>97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7" customHeight="1" thickBot="1">
      <c r="A2" s="39" t="s">
        <v>48</v>
      </c>
      <c r="B2" s="40" t="s">
        <v>49</v>
      </c>
      <c r="C2" s="41" t="s">
        <v>96</v>
      </c>
      <c r="D2" s="41" t="s">
        <v>95</v>
      </c>
      <c r="E2" s="41" t="s">
        <v>0</v>
      </c>
      <c r="F2" s="40" t="s">
        <v>94</v>
      </c>
      <c r="G2" s="40" t="s">
        <v>93</v>
      </c>
      <c r="H2" s="40" t="s">
        <v>92</v>
      </c>
      <c r="I2" s="40" t="s">
        <v>91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>
      <c r="A3" s="106"/>
      <c r="B3" s="103"/>
      <c r="C3" s="109" t="s">
        <v>131</v>
      </c>
      <c r="D3" s="105"/>
      <c r="E3" s="103"/>
      <c r="F3" s="104"/>
      <c r="G3" s="104"/>
      <c r="H3" s="104"/>
      <c r="I3" s="104"/>
      <c r="J3" s="103"/>
      <c r="K3" s="103"/>
      <c r="L3" s="103"/>
      <c r="M3" s="102"/>
    </row>
    <row r="16" spans="1:13" ht="13.5" customHeight="1">
      <c r="C16" s="152"/>
      <c r="D16" s="152"/>
      <c r="E16" s="152"/>
      <c r="F16" s="152"/>
      <c r="G16" s="152"/>
      <c r="H16" s="152"/>
      <c r="I16" s="152"/>
      <c r="J16" s="152"/>
      <c r="K16" s="152"/>
    </row>
    <row r="17" spans="3:11" ht="13.5" customHeight="1">
      <c r="C17" s="152"/>
      <c r="D17" s="152"/>
      <c r="E17" s="152"/>
      <c r="F17" s="152"/>
      <c r="G17" s="152"/>
      <c r="H17" s="152"/>
      <c r="I17" s="152"/>
      <c r="J17" s="152"/>
      <c r="K17" s="152"/>
    </row>
    <row r="18" spans="3:11" ht="13.5" customHeight="1">
      <c r="C18" s="152"/>
      <c r="D18" s="152"/>
      <c r="E18" s="152"/>
      <c r="F18" s="152"/>
      <c r="G18" s="152"/>
      <c r="H18" s="152"/>
      <c r="I18" s="152"/>
      <c r="J18" s="152"/>
      <c r="K18" s="152"/>
    </row>
    <row r="19" spans="3:11" ht="13.5" customHeight="1">
      <c r="C19" s="152"/>
      <c r="D19" s="152"/>
      <c r="E19" s="152"/>
      <c r="F19" s="152"/>
      <c r="G19" s="152"/>
      <c r="H19" s="152"/>
      <c r="I19" s="152"/>
      <c r="J19" s="152"/>
      <c r="K19" s="152"/>
    </row>
    <row r="20" spans="3:11" ht="13.5" customHeight="1">
      <c r="C20" s="152"/>
      <c r="D20" s="152"/>
      <c r="E20" s="152"/>
      <c r="F20" s="152"/>
      <c r="G20" s="152"/>
      <c r="H20" s="152"/>
      <c r="I20" s="152"/>
      <c r="J20" s="152"/>
      <c r="K20" s="152"/>
    </row>
    <row r="21" spans="3:11" ht="13.5" customHeight="1">
      <c r="C21" s="152"/>
      <c r="D21" s="152"/>
      <c r="E21" s="152"/>
      <c r="F21" s="152"/>
      <c r="G21" s="152"/>
      <c r="H21" s="152"/>
      <c r="I21" s="152"/>
      <c r="J21" s="152"/>
      <c r="K21" s="152"/>
    </row>
    <row r="22" spans="3:11" ht="13.5" customHeight="1">
      <c r="C22" s="152"/>
      <c r="D22" s="152"/>
      <c r="E22" s="152"/>
      <c r="F22" s="152"/>
      <c r="G22" s="152"/>
      <c r="H22" s="152"/>
      <c r="I22" s="152"/>
      <c r="J22" s="152"/>
      <c r="K22" s="152"/>
    </row>
    <row r="23" spans="3:11" ht="13.5" customHeight="1">
      <c r="C23" s="152"/>
      <c r="D23" s="152"/>
      <c r="E23" s="152"/>
      <c r="F23" s="152"/>
      <c r="G23" s="152"/>
      <c r="H23" s="152"/>
      <c r="I23" s="152"/>
      <c r="J23" s="152"/>
      <c r="K23" s="152"/>
    </row>
    <row r="24" spans="3:11" ht="13.5" customHeight="1">
      <c r="C24" s="152"/>
      <c r="D24" s="152"/>
      <c r="E24" s="152"/>
      <c r="F24" s="152"/>
      <c r="G24" s="152"/>
      <c r="H24" s="152"/>
      <c r="I24" s="152"/>
      <c r="J24" s="152"/>
      <c r="K24" s="152"/>
    </row>
    <row r="25" spans="3:11" ht="13.5" customHeight="1">
      <c r="C25" s="152"/>
      <c r="D25" s="152"/>
      <c r="E25" s="152"/>
      <c r="F25" s="152"/>
      <c r="G25" s="152"/>
      <c r="H25" s="152"/>
      <c r="I25" s="152"/>
      <c r="J25" s="152"/>
      <c r="K25" s="152"/>
    </row>
    <row r="26" spans="3:11" ht="13.5" customHeight="1">
      <c r="C26" s="152"/>
      <c r="D26" s="152"/>
      <c r="E26" s="152"/>
      <c r="F26" s="152"/>
      <c r="G26" s="152"/>
      <c r="H26" s="152"/>
      <c r="I26" s="152"/>
      <c r="J26" s="152"/>
      <c r="K26" s="152"/>
    </row>
    <row r="27" spans="3:11" ht="13.5" customHeight="1">
      <c r="C27" s="152"/>
      <c r="D27" s="152"/>
      <c r="E27" s="152"/>
      <c r="F27" s="152"/>
      <c r="G27" s="152"/>
      <c r="H27" s="152"/>
      <c r="I27" s="152"/>
      <c r="J27" s="152"/>
      <c r="K27" s="152"/>
    </row>
    <row r="28" spans="3:11" ht="13.5" customHeight="1">
      <c r="C28" s="152"/>
      <c r="D28" s="152"/>
      <c r="E28" s="152"/>
      <c r="F28" s="152"/>
      <c r="G28" s="152"/>
      <c r="H28" s="152"/>
      <c r="I28" s="152"/>
      <c r="J28" s="152"/>
      <c r="K28" s="152"/>
    </row>
    <row r="29" spans="3:11" ht="13.5" customHeight="1">
      <c r="C29" s="152"/>
      <c r="D29" s="152"/>
      <c r="E29" s="152"/>
      <c r="F29" s="152"/>
      <c r="G29" s="152"/>
      <c r="H29" s="152"/>
      <c r="I29" s="152"/>
      <c r="J29" s="152"/>
      <c r="K29" s="152"/>
    </row>
    <row r="30" spans="3:11" ht="13.5" customHeight="1">
      <c r="C30" s="152"/>
      <c r="D30" s="152"/>
      <c r="E30" s="152"/>
      <c r="F30" s="152"/>
      <c r="G30" s="152"/>
      <c r="H30" s="152"/>
      <c r="I30" s="152"/>
      <c r="J30" s="152"/>
      <c r="K30" s="152"/>
    </row>
    <row r="31" spans="3:11" ht="13.5" customHeight="1">
      <c r="C31" s="152"/>
      <c r="D31" s="152"/>
      <c r="E31" s="152"/>
      <c r="F31" s="152"/>
      <c r="G31" s="152"/>
      <c r="H31" s="152"/>
      <c r="I31" s="152"/>
      <c r="J31" s="152"/>
      <c r="K31" s="152"/>
    </row>
    <row r="32" spans="3:11" ht="13.5" customHeight="1">
      <c r="C32" s="152"/>
      <c r="D32" s="152"/>
      <c r="E32" s="152"/>
      <c r="F32" s="152"/>
      <c r="G32" s="152"/>
      <c r="H32" s="152"/>
      <c r="I32" s="152"/>
      <c r="J32" s="152"/>
      <c r="K32" s="152"/>
    </row>
    <row r="33" spans="3:11" ht="13.5" customHeight="1"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68" t="s">
        <v>114</v>
      </c>
      <c r="B2" s="168"/>
      <c r="C2" s="168"/>
      <c r="D2" s="1"/>
      <c r="E2" s="1"/>
      <c r="F2" s="2"/>
      <c r="G2" s="2"/>
      <c r="H2" s="2"/>
      <c r="I2" s="2"/>
      <c r="J2" s="172" t="s">
        <v>3</v>
      </c>
      <c r="K2" s="17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10" t="s">
        <v>125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>
      <c r="A6" s="95"/>
      <c r="B6" s="95"/>
      <c r="C6" s="97"/>
      <c r="D6" s="3"/>
      <c r="E6" s="3"/>
      <c r="F6" s="97"/>
      <c r="G6" s="96"/>
      <c r="H6" s="95"/>
      <c r="I6" s="95"/>
      <c r="J6" s="95"/>
      <c r="K6" s="95"/>
    </row>
    <row r="7" spans="1:11" ht="47.2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47.25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7.2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47.2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47.2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47.2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47.2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22" spans="2:10">
      <c r="B22" s="173" t="s">
        <v>100</v>
      </c>
      <c r="C22" s="173"/>
      <c r="D22" s="173"/>
      <c r="E22" s="173"/>
      <c r="F22" s="173"/>
      <c r="G22" s="173"/>
      <c r="H22" s="173"/>
      <c r="I22" s="173"/>
      <c r="J22" s="173"/>
    </row>
    <row r="23" spans="2:10">
      <c r="B23" s="173"/>
      <c r="C23" s="173"/>
      <c r="D23" s="173"/>
      <c r="E23" s="173"/>
      <c r="F23" s="173"/>
      <c r="G23" s="173"/>
      <c r="H23" s="173"/>
      <c r="I23" s="173"/>
      <c r="J23" s="173"/>
    </row>
    <row r="24" spans="2:10">
      <c r="B24" s="173"/>
      <c r="C24" s="173"/>
      <c r="D24" s="173"/>
      <c r="E24" s="173"/>
      <c r="F24" s="173"/>
      <c r="G24" s="173"/>
      <c r="H24" s="173"/>
      <c r="I24" s="173"/>
      <c r="J24" s="173"/>
    </row>
    <row r="25" spans="2:10">
      <c r="B25" s="173"/>
      <c r="C25" s="173"/>
      <c r="D25" s="173"/>
      <c r="E25" s="173"/>
      <c r="F25" s="173"/>
      <c r="G25" s="173"/>
      <c r="H25" s="173"/>
      <c r="I25" s="173"/>
      <c r="J25" s="173"/>
    </row>
    <row r="26" spans="2:10">
      <c r="B26" s="173"/>
      <c r="C26" s="173"/>
      <c r="D26" s="173"/>
      <c r="E26" s="173"/>
      <c r="F26" s="173"/>
      <c r="G26" s="173"/>
      <c r="H26" s="173"/>
      <c r="I26" s="173"/>
      <c r="J26" s="173"/>
    </row>
    <row r="27" spans="2:10">
      <c r="B27" s="173"/>
      <c r="C27" s="173"/>
      <c r="D27" s="173"/>
      <c r="E27" s="173"/>
      <c r="F27" s="173"/>
      <c r="G27" s="173"/>
      <c r="H27" s="173"/>
      <c r="I27" s="173"/>
      <c r="J27" s="173"/>
    </row>
    <row r="28" spans="2:10">
      <c r="B28" s="173"/>
      <c r="C28" s="173"/>
      <c r="D28" s="173"/>
      <c r="E28" s="173"/>
      <c r="F28" s="173"/>
      <c r="G28" s="173"/>
      <c r="H28" s="173"/>
      <c r="I28" s="173"/>
      <c r="J28" s="173"/>
    </row>
    <row r="29" spans="2:10">
      <c r="B29" s="173"/>
      <c r="C29" s="173"/>
      <c r="D29" s="173"/>
      <c r="E29" s="173"/>
      <c r="F29" s="173"/>
      <c r="G29" s="173"/>
      <c r="H29" s="173"/>
      <c r="I29" s="173"/>
      <c r="J29" s="173"/>
    </row>
    <row r="30" spans="2:10">
      <c r="B30" s="173"/>
      <c r="C30" s="173"/>
      <c r="D30" s="173"/>
      <c r="E30" s="173"/>
      <c r="F30" s="173"/>
      <c r="G30" s="173"/>
      <c r="H30" s="173"/>
      <c r="I30" s="173"/>
      <c r="J30" s="173"/>
    </row>
    <row r="31" spans="2:10">
      <c r="B31" s="173"/>
      <c r="C31" s="173"/>
      <c r="D31" s="173"/>
      <c r="E31" s="173"/>
      <c r="F31" s="173"/>
      <c r="G31" s="173"/>
      <c r="H31" s="173"/>
      <c r="I31" s="173"/>
      <c r="J31" s="173"/>
    </row>
    <row r="32" spans="2:10">
      <c r="B32" s="173"/>
      <c r="C32" s="173"/>
      <c r="D32" s="173"/>
      <c r="E32" s="173"/>
      <c r="F32" s="173"/>
      <c r="G32" s="173"/>
      <c r="H32" s="173"/>
      <c r="I32" s="173"/>
      <c r="J32" s="173"/>
    </row>
    <row r="33" spans="2:10">
      <c r="B33" s="173"/>
      <c r="C33" s="173"/>
      <c r="D33" s="173"/>
      <c r="E33" s="173"/>
      <c r="F33" s="173"/>
      <c r="G33" s="173"/>
      <c r="H33" s="173"/>
      <c r="I33" s="173"/>
      <c r="J33" s="173"/>
    </row>
    <row r="34" spans="2:10">
      <c r="B34" s="173"/>
      <c r="C34" s="173"/>
      <c r="D34" s="173"/>
      <c r="E34" s="173"/>
      <c r="F34" s="173"/>
      <c r="G34" s="173"/>
      <c r="H34" s="173"/>
      <c r="I34" s="173"/>
      <c r="J34" s="173"/>
    </row>
    <row r="35" spans="2:10">
      <c r="B35" s="173"/>
      <c r="C35" s="173"/>
      <c r="D35" s="173"/>
      <c r="E35" s="173"/>
      <c r="F35" s="173"/>
      <c r="G35" s="173"/>
      <c r="H35" s="173"/>
      <c r="I35" s="173"/>
      <c r="J35" s="17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B23" sqref="B23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1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68" t="s">
        <v>114</v>
      </c>
      <c r="B2" s="168"/>
      <c r="C2" s="168"/>
      <c r="D2" s="1"/>
      <c r="E2" s="1"/>
      <c r="F2" s="12"/>
      <c r="G2" s="12"/>
      <c r="H2" s="12"/>
      <c r="I2" s="12"/>
      <c r="J2" s="172" t="s">
        <v>3</v>
      </c>
      <c r="K2" s="17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10" t="s">
        <v>125</v>
      </c>
      <c r="C4" s="32"/>
      <c r="D4" s="71"/>
      <c r="E4" s="70"/>
      <c r="F4" s="72"/>
      <c r="G4" s="74"/>
      <c r="H4" s="98"/>
      <c r="I4" s="98"/>
      <c r="J4" s="98"/>
      <c r="K4" s="73"/>
    </row>
    <row r="5" spans="1:11" ht="42" customHeight="1">
      <c r="A5" s="3"/>
      <c r="B5" s="99"/>
      <c r="C5" s="32"/>
      <c r="D5" s="71"/>
      <c r="E5" s="70"/>
      <c r="F5" s="72"/>
      <c r="G5" s="74"/>
      <c r="H5" s="98"/>
      <c r="I5" s="98"/>
      <c r="J5" s="100"/>
      <c r="K5" s="73"/>
    </row>
    <row r="6" spans="1:11" ht="42" customHeight="1">
      <c r="A6" s="3"/>
      <c r="B6" s="3"/>
      <c r="C6" s="97"/>
      <c r="D6" s="3"/>
      <c r="E6" s="3"/>
      <c r="F6" s="9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54"/>
      <c r="C16" s="154"/>
      <c r="D16" s="154"/>
      <c r="E16" s="154"/>
      <c r="F16" s="154"/>
      <c r="G16" s="154"/>
      <c r="H16" s="154"/>
      <c r="I16" s="154"/>
      <c r="J16" s="154"/>
    </row>
    <row r="17" spans="2:10" ht="13.5" customHeight="1">
      <c r="B17" s="154"/>
      <c r="C17" s="154"/>
      <c r="D17" s="154"/>
      <c r="E17" s="154"/>
      <c r="F17" s="154"/>
      <c r="G17" s="154"/>
      <c r="H17" s="154"/>
      <c r="I17" s="154"/>
      <c r="J17" s="154"/>
    </row>
    <row r="18" spans="2:10" ht="13.5" customHeight="1">
      <c r="B18" s="154"/>
      <c r="C18" s="154"/>
      <c r="D18" s="154"/>
      <c r="E18" s="154"/>
      <c r="F18" s="154"/>
      <c r="G18" s="154"/>
      <c r="H18" s="154"/>
      <c r="I18" s="154"/>
      <c r="J18" s="154"/>
    </row>
    <row r="19" spans="2:10" ht="13.5" customHeight="1">
      <c r="B19" s="154"/>
      <c r="C19" s="154"/>
      <c r="D19" s="154"/>
      <c r="E19" s="154"/>
      <c r="F19" s="154"/>
      <c r="G19" s="154"/>
      <c r="H19" s="154"/>
      <c r="I19" s="154"/>
      <c r="J19" s="154"/>
    </row>
    <row r="20" spans="2:10" ht="13.5" customHeight="1">
      <c r="B20" s="154"/>
      <c r="C20" s="154"/>
      <c r="D20" s="154"/>
      <c r="E20" s="154"/>
      <c r="F20" s="154"/>
      <c r="G20" s="154"/>
      <c r="H20" s="154"/>
      <c r="I20" s="154"/>
      <c r="J20" s="154"/>
    </row>
    <row r="21" spans="2:10" ht="13.5" customHeight="1">
      <c r="B21" s="154"/>
      <c r="C21" s="154"/>
      <c r="D21" s="154"/>
      <c r="E21" s="154"/>
      <c r="F21" s="154"/>
      <c r="G21" s="154"/>
      <c r="H21" s="154"/>
      <c r="I21" s="154"/>
      <c r="J21" s="154"/>
    </row>
    <row r="22" spans="2:10" ht="13.5" customHeight="1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3.5" customHeight="1">
      <c r="B23" s="154"/>
      <c r="C23" s="154"/>
      <c r="D23" s="154"/>
      <c r="E23" s="154"/>
      <c r="F23" s="154"/>
      <c r="G23" s="154"/>
      <c r="H23" s="154"/>
      <c r="I23" s="154"/>
      <c r="J23" s="154"/>
    </row>
    <row r="24" spans="2:10" ht="13.5" customHeight="1">
      <c r="B24" s="154"/>
      <c r="C24" s="154"/>
      <c r="D24" s="154"/>
      <c r="E24" s="154"/>
      <c r="F24" s="154"/>
      <c r="G24" s="154"/>
      <c r="H24" s="154"/>
      <c r="I24" s="154"/>
      <c r="J24" s="15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Normal="100" workbookViewId="0">
      <selection activeCell="I13" sqref="I13"/>
    </sheetView>
  </sheetViews>
  <sheetFormatPr defaultRowHeight="13.5"/>
  <cols>
    <col min="1" max="1" width="32.77734375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1" t="s">
        <v>13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68" t="s">
        <v>114</v>
      </c>
      <c r="B2" s="168"/>
      <c r="C2" s="168"/>
      <c r="D2" s="1"/>
      <c r="E2" s="1"/>
      <c r="F2" s="2"/>
      <c r="G2" s="2"/>
      <c r="H2" s="172" t="s">
        <v>3</v>
      </c>
      <c r="I2" s="172"/>
    </row>
    <row r="3" spans="1:9" s="137" customFormat="1" ht="29.25" customHeight="1">
      <c r="A3" s="135" t="s">
        <v>5</v>
      </c>
      <c r="B3" s="135" t="s">
        <v>31</v>
      </c>
      <c r="C3" s="135" t="s">
        <v>14</v>
      </c>
      <c r="D3" s="135" t="s">
        <v>15</v>
      </c>
      <c r="E3" s="135" t="s">
        <v>16</v>
      </c>
      <c r="F3" s="135" t="s">
        <v>17</v>
      </c>
      <c r="G3" s="136" t="s">
        <v>67</v>
      </c>
      <c r="H3" s="135" t="s">
        <v>30</v>
      </c>
      <c r="I3" s="135" t="s">
        <v>18</v>
      </c>
    </row>
    <row r="4" spans="1:9" s="137" customFormat="1" ht="29.25" customHeight="1">
      <c r="A4" s="128" t="s">
        <v>139</v>
      </c>
      <c r="B4" s="138" t="s">
        <v>80</v>
      </c>
      <c r="C4" s="123">
        <v>3475200</v>
      </c>
      <c r="D4" s="139" t="s">
        <v>110</v>
      </c>
      <c r="E4" s="139" t="s">
        <v>79</v>
      </c>
      <c r="F4" s="140" t="s">
        <v>78</v>
      </c>
      <c r="G4" s="140" t="s">
        <v>117</v>
      </c>
      <c r="H4" s="140" t="s">
        <v>117</v>
      </c>
      <c r="I4" s="128"/>
    </row>
    <row r="5" spans="1:9" s="137" customFormat="1" ht="29.25" customHeight="1">
      <c r="A5" s="128" t="s">
        <v>140</v>
      </c>
      <c r="B5" s="141" t="s">
        <v>111</v>
      </c>
      <c r="C5" s="126">
        <v>6012000</v>
      </c>
      <c r="D5" s="139" t="s">
        <v>81</v>
      </c>
      <c r="E5" s="139" t="s">
        <v>79</v>
      </c>
      <c r="F5" s="140" t="s">
        <v>78</v>
      </c>
      <c r="G5" s="140" t="s">
        <v>117</v>
      </c>
      <c r="H5" s="140" t="s">
        <v>143</v>
      </c>
      <c r="I5" s="128"/>
    </row>
    <row r="6" spans="1:9" s="137" customFormat="1" ht="29.25" customHeight="1">
      <c r="A6" s="128" t="s">
        <v>141</v>
      </c>
      <c r="B6" s="129" t="s">
        <v>112</v>
      </c>
      <c r="C6" s="126">
        <v>275180000</v>
      </c>
      <c r="D6" s="92" t="s">
        <v>118</v>
      </c>
      <c r="E6" s="92" t="s">
        <v>129</v>
      </c>
      <c r="F6" s="140" t="s">
        <v>120</v>
      </c>
      <c r="G6" s="140" t="s">
        <v>144</v>
      </c>
      <c r="H6" s="140" t="s">
        <v>144</v>
      </c>
      <c r="I6" s="128"/>
    </row>
    <row r="7" spans="1:9" s="137" customFormat="1" ht="29.25" customHeight="1">
      <c r="A7" s="128" t="s">
        <v>142</v>
      </c>
      <c r="B7" s="129" t="s">
        <v>116</v>
      </c>
      <c r="C7" s="130">
        <v>1716000</v>
      </c>
      <c r="D7" s="92" t="s">
        <v>119</v>
      </c>
      <c r="E7" s="92" t="s">
        <v>128</v>
      </c>
      <c r="F7" s="140" t="s">
        <v>117</v>
      </c>
      <c r="G7" s="140" t="s">
        <v>117</v>
      </c>
      <c r="H7" s="140" t="s">
        <v>117</v>
      </c>
      <c r="I7" s="138" t="s">
        <v>115</v>
      </c>
    </row>
    <row r="8" spans="1:9" s="137" customFormat="1" ht="29.25" customHeight="1">
      <c r="A8" s="128" t="s">
        <v>142</v>
      </c>
      <c r="B8" s="129" t="s">
        <v>121</v>
      </c>
      <c r="C8" s="130">
        <v>2400000</v>
      </c>
      <c r="D8" s="142" t="s">
        <v>79</v>
      </c>
      <c r="E8" s="142" t="s">
        <v>127</v>
      </c>
      <c r="F8" s="140" t="s">
        <v>117</v>
      </c>
      <c r="G8" s="140" t="s">
        <v>117</v>
      </c>
      <c r="H8" s="140" t="s">
        <v>117</v>
      </c>
      <c r="I8" s="143"/>
    </row>
    <row r="9" spans="1:9" s="137" customFormat="1" ht="29.25" customHeight="1">
      <c r="A9" s="134" t="s">
        <v>123</v>
      </c>
      <c r="B9" s="129" t="s">
        <v>122</v>
      </c>
      <c r="C9" s="130">
        <v>2200000</v>
      </c>
      <c r="D9" s="144" t="s">
        <v>132</v>
      </c>
      <c r="E9" s="140" t="s">
        <v>124</v>
      </c>
      <c r="F9" s="140" t="s">
        <v>126</v>
      </c>
      <c r="G9" s="140" t="s">
        <v>145</v>
      </c>
      <c r="H9" s="140" t="s">
        <v>146</v>
      </c>
      <c r="I9" s="138" t="s">
        <v>115</v>
      </c>
    </row>
    <row r="10" spans="1:9" s="137" customFormat="1" ht="29.25" customHeight="1">
      <c r="A10" s="134" t="s">
        <v>134</v>
      </c>
      <c r="B10" s="129" t="s">
        <v>135</v>
      </c>
      <c r="C10" s="130">
        <v>2200000</v>
      </c>
      <c r="D10" s="144" t="s">
        <v>133</v>
      </c>
      <c r="E10" s="140" t="s">
        <v>136</v>
      </c>
      <c r="F10" s="140" t="s">
        <v>78</v>
      </c>
      <c r="G10" s="140" t="s">
        <v>117</v>
      </c>
      <c r="H10" s="140" t="s">
        <v>117</v>
      </c>
      <c r="I10" s="138"/>
    </row>
    <row r="11" spans="1:9" s="137" customFormat="1" ht="29.25" customHeight="1">
      <c r="A11" s="128" t="s">
        <v>147</v>
      </c>
      <c r="B11" s="141" t="s">
        <v>148</v>
      </c>
      <c r="C11" s="126">
        <v>1100000</v>
      </c>
      <c r="D11" s="139" t="s">
        <v>149</v>
      </c>
      <c r="E11" s="139" t="s">
        <v>149</v>
      </c>
      <c r="F11" s="140" t="s">
        <v>150</v>
      </c>
      <c r="G11" s="140" t="s">
        <v>151</v>
      </c>
      <c r="H11" s="140" t="s">
        <v>151</v>
      </c>
      <c r="I11" s="164" t="s">
        <v>153</v>
      </c>
    </row>
    <row r="12" spans="1:9" s="137" customFormat="1" ht="52.5" customHeight="1">
      <c r="A12" s="128" t="s">
        <v>152</v>
      </c>
      <c r="B12" s="129" t="s">
        <v>148</v>
      </c>
      <c r="C12" s="126">
        <v>800000</v>
      </c>
      <c r="D12" s="92" t="s">
        <v>149</v>
      </c>
      <c r="E12" s="92" t="s">
        <v>149</v>
      </c>
      <c r="F12" s="140" t="s">
        <v>150</v>
      </c>
      <c r="G12" s="140" t="s">
        <v>151</v>
      </c>
      <c r="H12" s="140" t="s">
        <v>151</v>
      </c>
      <c r="I12" s="163" t="s">
        <v>209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115" zoomScaleNormal="115" zoomScaleSheetLayoutView="115" workbookViewId="0">
      <selection activeCell="E18" sqref="E18"/>
    </sheetView>
  </sheetViews>
  <sheetFormatPr defaultRowHeight="13.5"/>
  <cols>
    <col min="1" max="1" width="11.6640625" style="116" customWidth="1"/>
    <col min="2" max="2" width="29.21875" style="116" customWidth="1"/>
    <col min="3" max="3" width="11.109375" style="116" customWidth="1"/>
    <col min="4" max="4" width="11.21875" style="116" customWidth="1"/>
    <col min="5" max="5" width="8.6640625" style="116" customWidth="1"/>
    <col min="6" max="6" width="9.5546875" style="116" customWidth="1"/>
    <col min="7" max="8" width="11.5546875" style="116" customWidth="1"/>
    <col min="9" max="9" width="15.5546875" style="117" customWidth="1"/>
    <col min="10" max="10" width="11.44140625" style="113" bestFit="1" customWidth="1"/>
    <col min="11" max="11" width="8.88671875" style="113"/>
    <col min="12" max="13" width="12.5546875" style="113" bestFit="1" customWidth="1"/>
    <col min="14" max="16384" width="8.88671875" style="113"/>
  </cols>
  <sheetData>
    <row r="1" spans="1:12" ht="25.5">
      <c r="A1" s="174" t="s">
        <v>19</v>
      </c>
      <c r="B1" s="174"/>
      <c r="C1" s="174"/>
      <c r="D1" s="174"/>
      <c r="E1" s="174"/>
      <c r="F1" s="174"/>
      <c r="G1" s="174"/>
      <c r="H1" s="174"/>
      <c r="I1" s="174"/>
    </row>
    <row r="2" spans="1:12" ht="25.5">
      <c r="A2" s="175" t="s">
        <v>114</v>
      </c>
      <c r="B2" s="175"/>
      <c r="C2" s="114"/>
      <c r="D2" s="114"/>
      <c r="E2" s="114"/>
      <c r="F2" s="114"/>
      <c r="G2" s="114"/>
      <c r="H2" s="114"/>
      <c r="I2" s="115" t="s">
        <v>87</v>
      </c>
    </row>
    <row r="3" spans="1:12" ht="26.25" customHeight="1">
      <c r="A3" s="120" t="s">
        <v>4</v>
      </c>
      <c r="B3" s="120" t="s">
        <v>5</v>
      </c>
      <c r="C3" s="120" t="s">
        <v>82</v>
      </c>
      <c r="D3" s="120" t="s">
        <v>83</v>
      </c>
      <c r="E3" s="120" t="s">
        <v>88</v>
      </c>
      <c r="F3" s="120" t="s">
        <v>84</v>
      </c>
      <c r="G3" s="120" t="s">
        <v>85</v>
      </c>
      <c r="H3" s="120" t="s">
        <v>86</v>
      </c>
      <c r="I3" s="120" t="s">
        <v>98</v>
      </c>
    </row>
    <row r="4" spans="1:12" ht="28.5" customHeight="1">
      <c r="A4" s="111" t="s">
        <v>113</v>
      </c>
      <c r="B4" s="121" t="s">
        <v>139</v>
      </c>
      <c r="C4" s="122" t="s">
        <v>80</v>
      </c>
      <c r="D4" s="123">
        <v>3475200</v>
      </c>
      <c r="E4" s="111">
        <v>0</v>
      </c>
      <c r="F4" s="123">
        <v>289600</v>
      </c>
      <c r="G4" s="124">
        <v>0</v>
      </c>
      <c r="H4" s="132">
        <v>3475200</v>
      </c>
      <c r="I4" s="166"/>
    </row>
    <row r="5" spans="1:12" ht="28.5" customHeight="1">
      <c r="A5" s="111" t="s">
        <v>113</v>
      </c>
      <c r="B5" s="121" t="s">
        <v>140</v>
      </c>
      <c r="C5" s="125" t="s">
        <v>111</v>
      </c>
      <c r="D5" s="126">
        <v>6012000</v>
      </c>
      <c r="E5" s="111">
        <v>0</v>
      </c>
      <c r="F5" s="126">
        <v>501000</v>
      </c>
      <c r="G5" s="124">
        <v>0</v>
      </c>
      <c r="H5" s="132">
        <v>6012000</v>
      </c>
      <c r="I5" s="166"/>
    </row>
    <row r="6" spans="1:12" ht="28.5" customHeight="1">
      <c r="A6" s="111" t="s">
        <v>113</v>
      </c>
      <c r="B6" s="121" t="s">
        <v>141</v>
      </c>
      <c r="C6" s="127" t="s">
        <v>112</v>
      </c>
      <c r="D6" s="126">
        <v>275180000</v>
      </c>
      <c r="E6" s="111">
        <v>0</v>
      </c>
      <c r="F6" s="126">
        <v>11700000</v>
      </c>
      <c r="G6" s="124">
        <v>0</v>
      </c>
      <c r="H6" s="132">
        <v>208138000</v>
      </c>
      <c r="I6" s="166"/>
      <c r="J6" s="131"/>
    </row>
    <row r="7" spans="1:12" ht="28.5" customHeight="1">
      <c r="A7" s="111" t="s">
        <v>113</v>
      </c>
      <c r="B7" s="128" t="s">
        <v>142</v>
      </c>
      <c r="C7" s="129" t="s">
        <v>116</v>
      </c>
      <c r="D7" s="130">
        <v>1716000</v>
      </c>
      <c r="E7" s="111">
        <v>0</v>
      </c>
      <c r="F7" s="112">
        <v>143000</v>
      </c>
      <c r="G7" s="124">
        <v>0</v>
      </c>
      <c r="H7" s="132">
        <v>1716000</v>
      </c>
      <c r="I7" s="166" t="s">
        <v>115</v>
      </c>
      <c r="L7" s="113">
        <f>SUM(L5:L6)</f>
        <v>0</v>
      </c>
    </row>
    <row r="8" spans="1:12" ht="28.5" customHeight="1">
      <c r="A8" s="111" t="s">
        <v>113</v>
      </c>
      <c r="B8" s="128" t="s">
        <v>142</v>
      </c>
      <c r="C8" s="129" t="s">
        <v>121</v>
      </c>
      <c r="D8" s="130">
        <v>2400000</v>
      </c>
      <c r="E8" s="111">
        <v>0</v>
      </c>
      <c r="F8" s="112">
        <v>200000</v>
      </c>
      <c r="G8" s="124">
        <v>0</v>
      </c>
      <c r="H8" s="132">
        <v>2400000</v>
      </c>
      <c r="I8" s="166"/>
    </row>
    <row r="9" spans="1:12" ht="28.5" customHeight="1">
      <c r="A9" s="111" t="s">
        <v>113</v>
      </c>
      <c r="B9" s="128" t="s">
        <v>123</v>
      </c>
      <c r="C9" s="129" t="s">
        <v>122</v>
      </c>
      <c r="D9" s="130">
        <v>2200000</v>
      </c>
      <c r="E9" s="111">
        <v>0</v>
      </c>
      <c r="F9" s="130">
        <v>200000</v>
      </c>
      <c r="G9" s="124">
        <v>0</v>
      </c>
      <c r="H9" s="133">
        <v>2200000</v>
      </c>
      <c r="I9" s="166" t="s">
        <v>115</v>
      </c>
    </row>
    <row r="10" spans="1:12" ht="30.75" customHeight="1">
      <c r="A10" s="111" t="s">
        <v>137</v>
      </c>
      <c r="B10" s="158" t="s">
        <v>138</v>
      </c>
      <c r="C10" s="111" t="s">
        <v>135</v>
      </c>
      <c r="D10" s="112">
        <v>2100000</v>
      </c>
      <c r="E10" s="111">
        <v>0</v>
      </c>
      <c r="F10" s="112">
        <v>943800</v>
      </c>
      <c r="G10" s="124">
        <v>0</v>
      </c>
      <c r="H10" s="132">
        <v>2043800</v>
      </c>
      <c r="I10" s="166"/>
    </row>
    <row r="11" spans="1:12" ht="30.75" customHeight="1">
      <c r="A11" s="111" t="s">
        <v>113</v>
      </c>
      <c r="B11" s="158" t="s">
        <v>154</v>
      </c>
      <c r="C11" s="111" t="s">
        <v>148</v>
      </c>
      <c r="D11" s="112">
        <v>1100000</v>
      </c>
      <c r="E11" s="111">
        <v>0</v>
      </c>
      <c r="F11" s="112">
        <v>1094720</v>
      </c>
      <c r="G11" s="124">
        <v>0</v>
      </c>
      <c r="H11" s="132">
        <v>1094720</v>
      </c>
      <c r="I11" s="165" t="s">
        <v>153</v>
      </c>
    </row>
    <row r="12" spans="1:12" ht="45" customHeight="1">
      <c r="A12" s="111" t="s">
        <v>113</v>
      </c>
      <c r="B12" s="158" t="s">
        <v>155</v>
      </c>
      <c r="C12" s="111" t="s">
        <v>148</v>
      </c>
      <c r="D12" s="112">
        <v>800000</v>
      </c>
      <c r="E12" s="111">
        <v>0</v>
      </c>
      <c r="F12" s="112">
        <v>796160</v>
      </c>
      <c r="G12" s="124">
        <v>0</v>
      </c>
      <c r="H12" s="132">
        <v>796160</v>
      </c>
      <c r="I12" s="165" t="s">
        <v>156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topLeftCell="A46" zoomScale="70" zoomScaleNormal="70" workbookViewId="0">
      <selection activeCell="F104" sqref="F104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71" t="s">
        <v>21</v>
      </c>
      <c r="B1" s="171"/>
      <c r="C1" s="171"/>
      <c r="D1" s="171"/>
      <c r="E1" s="171"/>
    </row>
    <row r="2" spans="1:5" ht="26.25" thickBot="1">
      <c r="A2" s="35" t="s">
        <v>114</v>
      </c>
      <c r="B2" s="35"/>
      <c r="C2" s="1"/>
      <c r="D2" s="1"/>
      <c r="E2" s="119" t="s">
        <v>54</v>
      </c>
    </row>
    <row r="3" spans="1:5" ht="21" customHeight="1" thickTop="1">
      <c r="A3" s="176" t="s">
        <v>55</v>
      </c>
      <c r="B3" s="36" t="s">
        <v>56</v>
      </c>
      <c r="C3" s="179" t="s">
        <v>159</v>
      </c>
      <c r="D3" s="180"/>
      <c r="E3" s="181"/>
    </row>
    <row r="4" spans="1:5" ht="21" customHeight="1">
      <c r="A4" s="177"/>
      <c r="B4" s="37" t="s">
        <v>57</v>
      </c>
      <c r="C4" s="86">
        <v>1452000</v>
      </c>
      <c r="D4" s="79" t="s">
        <v>58</v>
      </c>
      <c r="E4" s="87">
        <v>1452000</v>
      </c>
    </row>
    <row r="5" spans="1:5" ht="21" customHeight="1">
      <c r="A5" s="177"/>
      <c r="B5" s="37" t="s">
        <v>59</v>
      </c>
      <c r="C5" s="80">
        <f>+E4/C4</f>
        <v>1</v>
      </c>
      <c r="D5" s="79" t="s">
        <v>34</v>
      </c>
      <c r="E5" s="87">
        <v>1452000</v>
      </c>
    </row>
    <row r="6" spans="1:5" ht="21" customHeight="1">
      <c r="A6" s="177"/>
      <c r="B6" s="37" t="s">
        <v>33</v>
      </c>
      <c r="C6" s="81" t="s">
        <v>158</v>
      </c>
      <c r="D6" s="79" t="s">
        <v>89</v>
      </c>
      <c r="E6" s="88" t="s">
        <v>160</v>
      </c>
    </row>
    <row r="7" spans="1:5" ht="21" customHeight="1">
      <c r="A7" s="177"/>
      <c r="B7" s="37" t="s">
        <v>60</v>
      </c>
      <c r="C7" s="82" t="s">
        <v>161</v>
      </c>
      <c r="D7" s="79" t="s">
        <v>61</v>
      </c>
      <c r="E7" s="88" t="s">
        <v>158</v>
      </c>
    </row>
    <row r="8" spans="1:5" ht="21" customHeight="1">
      <c r="A8" s="177"/>
      <c r="B8" s="37" t="s">
        <v>62</v>
      </c>
      <c r="C8" s="82" t="s">
        <v>162</v>
      </c>
      <c r="D8" s="79" t="s">
        <v>36</v>
      </c>
      <c r="E8" s="83" t="s">
        <v>157</v>
      </c>
    </row>
    <row r="9" spans="1:5" ht="21" customHeight="1" thickBot="1">
      <c r="A9" s="178"/>
      <c r="B9" s="38" t="s">
        <v>63</v>
      </c>
      <c r="C9" s="84" t="s">
        <v>163</v>
      </c>
      <c r="D9" s="85" t="s">
        <v>64</v>
      </c>
      <c r="E9" s="155" t="s">
        <v>164</v>
      </c>
    </row>
    <row r="10" spans="1:5" ht="14.25" thickTop="1"/>
    <row r="11" spans="1:5" ht="26.25" thickBot="1">
      <c r="A11" s="162" t="s">
        <v>114</v>
      </c>
      <c r="B11" s="162"/>
      <c r="C11" s="1"/>
      <c r="D11" s="1"/>
      <c r="E11" s="119" t="s">
        <v>54</v>
      </c>
    </row>
    <row r="12" spans="1:5" ht="21" customHeight="1" thickTop="1">
      <c r="A12" s="176" t="s">
        <v>55</v>
      </c>
      <c r="B12" s="36" t="s">
        <v>56</v>
      </c>
      <c r="C12" s="179" t="s">
        <v>165</v>
      </c>
      <c r="D12" s="180"/>
      <c r="E12" s="181"/>
    </row>
    <row r="13" spans="1:5" ht="21" customHeight="1">
      <c r="A13" s="177"/>
      <c r="B13" s="37" t="s">
        <v>57</v>
      </c>
      <c r="C13" s="86">
        <v>3156000</v>
      </c>
      <c r="D13" s="79" t="s">
        <v>58</v>
      </c>
      <c r="E13" s="87">
        <v>3156000</v>
      </c>
    </row>
    <row r="14" spans="1:5" ht="21" customHeight="1">
      <c r="A14" s="177"/>
      <c r="B14" s="37" t="s">
        <v>59</v>
      </c>
      <c r="C14" s="80">
        <f>+E13/C13</f>
        <v>1</v>
      </c>
      <c r="D14" s="79" t="s">
        <v>34</v>
      </c>
      <c r="E14" s="87">
        <v>3156000</v>
      </c>
    </row>
    <row r="15" spans="1:5" ht="21" customHeight="1">
      <c r="A15" s="177"/>
      <c r="B15" s="37" t="s">
        <v>33</v>
      </c>
      <c r="C15" s="81" t="s">
        <v>158</v>
      </c>
      <c r="D15" s="79" t="s">
        <v>89</v>
      </c>
      <c r="E15" s="88" t="s">
        <v>160</v>
      </c>
    </row>
    <row r="16" spans="1:5" ht="21" customHeight="1">
      <c r="A16" s="177"/>
      <c r="B16" s="37" t="s">
        <v>60</v>
      </c>
      <c r="C16" s="82" t="s">
        <v>161</v>
      </c>
      <c r="D16" s="79" t="s">
        <v>61</v>
      </c>
      <c r="E16" s="88" t="s">
        <v>158</v>
      </c>
    </row>
    <row r="17" spans="1:5" ht="21" customHeight="1">
      <c r="A17" s="177"/>
      <c r="B17" s="37" t="s">
        <v>62</v>
      </c>
      <c r="C17" s="82" t="s">
        <v>162</v>
      </c>
      <c r="D17" s="79" t="s">
        <v>36</v>
      </c>
      <c r="E17" s="83" t="s">
        <v>166</v>
      </c>
    </row>
    <row r="18" spans="1:5" ht="21" customHeight="1" thickBot="1">
      <c r="A18" s="178"/>
      <c r="B18" s="38" t="s">
        <v>63</v>
      </c>
      <c r="C18" s="84" t="s">
        <v>163</v>
      </c>
      <c r="D18" s="85" t="s">
        <v>64</v>
      </c>
      <c r="E18" s="155" t="s">
        <v>167</v>
      </c>
    </row>
    <row r="19" spans="1:5" ht="14.25" thickTop="1"/>
    <row r="20" spans="1:5" ht="26.25" thickBot="1">
      <c r="A20" s="162" t="s">
        <v>114</v>
      </c>
      <c r="B20" s="162"/>
      <c r="C20" s="1"/>
      <c r="D20" s="1"/>
      <c r="E20" s="119" t="s">
        <v>54</v>
      </c>
    </row>
    <row r="21" spans="1:5" ht="21" customHeight="1" thickTop="1">
      <c r="A21" s="176" t="s">
        <v>55</v>
      </c>
      <c r="B21" s="36" t="s">
        <v>56</v>
      </c>
      <c r="C21" s="179" t="s">
        <v>168</v>
      </c>
      <c r="D21" s="180"/>
      <c r="E21" s="181"/>
    </row>
    <row r="22" spans="1:5" ht="21" customHeight="1">
      <c r="A22" s="177"/>
      <c r="B22" s="37" t="s">
        <v>57</v>
      </c>
      <c r="C22" s="86">
        <v>7260000</v>
      </c>
      <c r="D22" s="79" t="s">
        <v>58</v>
      </c>
      <c r="E22" s="87">
        <v>6895680</v>
      </c>
    </row>
    <row r="23" spans="1:5" ht="21" customHeight="1">
      <c r="A23" s="177"/>
      <c r="B23" s="37" t="s">
        <v>59</v>
      </c>
      <c r="C23" s="80">
        <f>+E22/C22</f>
        <v>0.94981818181818178</v>
      </c>
      <c r="D23" s="79" t="s">
        <v>34</v>
      </c>
      <c r="E23" s="87">
        <v>6895680</v>
      </c>
    </row>
    <row r="24" spans="1:5" ht="21" customHeight="1">
      <c r="A24" s="177"/>
      <c r="B24" s="37" t="s">
        <v>33</v>
      </c>
      <c r="C24" s="81" t="s">
        <v>158</v>
      </c>
      <c r="D24" s="79" t="s">
        <v>89</v>
      </c>
      <c r="E24" s="88" t="s">
        <v>160</v>
      </c>
    </row>
    <row r="25" spans="1:5" ht="21" customHeight="1">
      <c r="A25" s="177"/>
      <c r="B25" s="37" t="s">
        <v>60</v>
      </c>
      <c r="C25" s="82" t="s">
        <v>161</v>
      </c>
      <c r="D25" s="79" t="s">
        <v>61</v>
      </c>
      <c r="E25" s="88" t="s">
        <v>158</v>
      </c>
    </row>
    <row r="26" spans="1:5" ht="21" customHeight="1">
      <c r="A26" s="177"/>
      <c r="B26" s="37" t="s">
        <v>62</v>
      </c>
      <c r="C26" s="82" t="s">
        <v>162</v>
      </c>
      <c r="D26" s="79" t="s">
        <v>36</v>
      </c>
      <c r="E26" s="83" t="s">
        <v>166</v>
      </c>
    </row>
    <row r="27" spans="1:5" ht="21" customHeight="1" thickBot="1">
      <c r="A27" s="178"/>
      <c r="B27" s="38" t="s">
        <v>63</v>
      </c>
      <c r="C27" s="84" t="s">
        <v>163</v>
      </c>
      <c r="D27" s="85" t="s">
        <v>64</v>
      </c>
      <c r="E27" s="155" t="s">
        <v>167</v>
      </c>
    </row>
    <row r="28" spans="1:5" ht="14.25" thickTop="1"/>
    <row r="29" spans="1:5" ht="26.25" thickBot="1">
      <c r="A29" s="162" t="s">
        <v>114</v>
      </c>
      <c r="B29" s="162"/>
      <c r="C29" s="1"/>
      <c r="D29" s="1"/>
      <c r="E29" s="119" t="s">
        <v>54</v>
      </c>
    </row>
    <row r="30" spans="1:5" ht="21" customHeight="1" thickTop="1">
      <c r="A30" s="176" t="s">
        <v>55</v>
      </c>
      <c r="B30" s="36" t="s">
        <v>56</v>
      </c>
      <c r="C30" s="179" t="s">
        <v>169</v>
      </c>
      <c r="D30" s="180"/>
      <c r="E30" s="181"/>
    </row>
    <row r="31" spans="1:5" ht="21" customHeight="1">
      <c r="A31" s="177"/>
      <c r="B31" s="37" t="s">
        <v>57</v>
      </c>
      <c r="C31" s="86">
        <v>2400000</v>
      </c>
      <c r="D31" s="79" t="s">
        <v>58</v>
      </c>
      <c r="E31" s="87">
        <v>2400000</v>
      </c>
    </row>
    <row r="32" spans="1:5" ht="21" customHeight="1">
      <c r="A32" s="177"/>
      <c r="B32" s="37" t="s">
        <v>59</v>
      </c>
      <c r="C32" s="80">
        <f>+E31/C31</f>
        <v>1</v>
      </c>
      <c r="D32" s="79" t="s">
        <v>34</v>
      </c>
      <c r="E32" s="87">
        <v>2400000</v>
      </c>
    </row>
    <row r="33" spans="1:5" ht="21" customHeight="1">
      <c r="A33" s="177"/>
      <c r="B33" s="37" t="s">
        <v>33</v>
      </c>
      <c r="C33" s="81" t="s">
        <v>158</v>
      </c>
      <c r="D33" s="79" t="s">
        <v>89</v>
      </c>
      <c r="E33" s="88" t="s">
        <v>160</v>
      </c>
    </row>
    <row r="34" spans="1:5" ht="21" customHeight="1">
      <c r="A34" s="177"/>
      <c r="B34" s="37" t="s">
        <v>60</v>
      </c>
      <c r="C34" s="82" t="s">
        <v>161</v>
      </c>
      <c r="D34" s="79" t="s">
        <v>61</v>
      </c>
      <c r="E34" s="88" t="s">
        <v>158</v>
      </c>
    </row>
    <row r="35" spans="1:5" ht="21" customHeight="1">
      <c r="A35" s="177"/>
      <c r="B35" s="37" t="s">
        <v>62</v>
      </c>
      <c r="C35" s="82" t="s">
        <v>162</v>
      </c>
      <c r="D35" s="79" t="s">
        <v>36</v>
      </c>
      <c r="E35" s="83" t="s">
        <v>170</v>
      </c>
    </row>
    <row r="36" spans="1:5" ht="21" customHeight="1" thickBot="1">
      <c r="A36" s="178"/>
      <c r="B36" s="38" t="s">
        <v>63</v>
      </c>
      <c r="C36" s="84" t="s">
        <v>163</v>
      </c>
      <c r="D36" s="85" t="s">
        <v>64</v>
      </c>
      <c r="E36" s="155" t="s">
        <v>171</v>
      </c>
    </row>
    <row r="37" spans="1:5" ht="14.25" thickTop="1"/>
    <row r="38" spans="1:5" ht="26.25" thickBot="1">
      <c r="A38" s="162" t="s">
        <v>114</v>
      </c>
      <c r="B38" s="162"/>
      <c r="C38" s="1"/>
      <c r="D38" s="1"/>
      <c r="E38" s="119" t="s">
        <v>54</v>
      </c>
    </row>
    <row r="39" spans="1:5" ht="21" customHeight="1" thickTop="1">
      <c r="A39" s="176" t="s">
        <v>55</v>
      </c>
      <c r="B39" s="36" t="s">
        <v>56</v>
      </c>
      <c r="C39" s="179" t="s">
        <v>172</v>
      </c>
      <c r="D39" s="180"/>
      <c r="E39" s="181"/>
    </row>
    <row r="40" spans="1:5" ht="21" customHeight="1">
      <c r="A40" s="177"/>
      <c r="B40" s="37" t="s">
        <v>57</v>
      </c>
      <c r="C40" s="86">
        <v>6012000</v>
      </c>
      <c r="D40" s="79" t="s">
        <v>58</v>
      </c>
      <c r="E40" s="87">
        <v>6012000</v>
      </c>
    </row>
    <row r="41" spans="1:5" ht="21" customHeight="1">
      <c r="A41" s="177"/>
      <c r="B41" s="37" t="s">
        <v>59</v>
      </c>
      <c r="C41" s="80">
        <f>+E40/C40</f>
        <v>1</v>
      </c>
      <c r="D41" s="79" t="s">
        <v>34</v>
      </c>
      <c r="E41" s="87">
        <v>6012000</v>
      </c>
    </row>
    <row r="42" spans="1:5" ht="21" customHeight="1">
      <c r="A42" s="177"/>
      <c r="B42" s="37" t="s">
        <v>33</v>
      </c>
      <c r="C42" s="81" t="s">
        <v>173</v>
      </c>
      <c r="D42" s="79" t="s">
        <v>89</v>
      </c>
      <c r="E42" s="88" t="s">
        <v>160</v>
      </c>
    </row>
    <row r="43" spans="1:5" ht="21" customHeight="1">
      <c r="A43" s="177"/>
      <c r="B43" s="37" t="s">
        <v>60</v>
      </c>
      <c r="C43" s="82" t="s">
        <v>161</v>
      </c>
      <c r="D43" s="79" t="s">
        <v>61</v>
      </c>
      <c r="E43" s="88" t="s">
        <v>173</v>
      </c>
    </row>
    <row r="44" spans="1:5" ht="21" customHeight="1">
      <c r="A44" s="177"/>
      <c r="B44" s="37" t="s">
        <v>62</v>
      </c>
      <c r="C44" s="82" t="s">
        <v>162</v>
      </c>
      <c r="D44" s="79" t="s">
        <v>36</v>
      </c>
      <c r="E44" s="83" t="s">
        <v>174</v>
      </c>
    </row>
    <row r="45" spans="1:5" ht="21" customHeight="1" thickBot="1">
      <c r="A45" s="178"/>
      <c r="B45" s="38" t="s">
        <v>63</v>
      </c>
      <c r="C45" s="84" t="s">
        <v>163</v>
      </c>
      <c r="D45" s="85" t="s">
        <v>64</v>
      </c>
      <c r="E45" s="155" t="s">
        <v>175</v>
      </c>
    </row>
    <row r="46" spans="1:5" ht="14.25" thickTop="1"/>
    <row r="47" spans="1:5" ht="26.25" thickBot="1">
      <c r="A47" s="162" t="s">
        <v>114</v>
      </c>
      <c r="B47" s="162"/>
      <c r="C47" s="1"/>
      <c r="D47" s="1"/>
      <c r="E47" s="119" t="s">
        <v>54</v>
      </c>
    </row>
    <row r="48" spans="1:5" ht="21" customHeight="1" thickTop="1">
      <c r="A48" s="176" t="s">
        <v>55</v>
      </c>
      <c r="B48" s="36" t="s">
        <v>56</v>
      </c>
      <c r="C48" s="179" t="s">
        <v>176</v>
      </c>
      <c r="D48" s="180"/>
      <c r="E48" s="181"/>
    </row>
    <row r="49" spans="1:5" ht="21" customHeight="1">
      <c r="A49" s="177"/>
      <c r="B49" s="37" t="s">
        <v>57</v>
      </c>
      <c r="C49" s="86">
        <v>1188000</v>
      </c>
      <c r="D49" s="79" t="s">
        <v>58</v>
      </c>
      <c r="E49" s="87">
        <v>1188000</v>
      </c>
    </row>
    <row r="50" spans="1:5" ht="21" customHeight="1">
      <c r="A50" s="177"/>
      <c r="B50" s="37" t="s">
        <v>59</v>
      </c>
      <c r="C50" s="80">
        <f>+E49/C49</f>
        <v>1</v>
      </c>
      <c r="D50" s="79" t="s">
        <v>34</v>
      </c>
      <c r="E50" s="87">
        <v>1188000</v>
      </c>
    </row>
    <row r="51" spans="1:5" ht="21" customHeight="1">
      <c r="A51" s="177"/>
      <c r="B51" s="37" t="s">
        <v>33</v>
      </c>
      <c r="C51" s="81" t="s">
        <v>173</v>
      </c>
      <c r="D51" s="79" t="s">
        <v>89</v>
      </c>
      <c r="E51" s="88" t="s">
        <v>160</v>
      </c>
    </row>
    <row r="52" spans="1:5" ht="21" customHeight="1">
      <c r="A52" s="177"/>
      <c r="B52" s="37" t="s">
        <v>60</v>
      </c>
      <c r="C52" s="82" t="s">
        <v>161</v>
      </c>
      <c r="D52" s="79" t="s">
        <v>61</v>
      </c>
      <c r="E52" s="88" t="s">
        <v>173</v>
      </c>
    </row>
    <row r="53" spans="1:5" ht="21" customHeight="1">
      <c r="A53" s="177"/>
      <c r="B53" s="37" t="s">
        <v>62</v>
      </c>
      <c r="C53" s="82" t="s">
        <v>162</v>
      </c>
      <c r="D53" s="79" t="s">
        <v>36</v>
      </c>
      <c r="E53" s="83" t="s">
        <v>174</v>
      </c>
    </row>
    <row r="54" spans="1:5" ht="21" customHeight="1" thickBot="1">
      <c r="A54" s="178"/>
      <c r="B54" s="38" t="s">
        <v>63</v>
      </c>
      <c r="C54" s="84" t="s">
        <v>163</v>
      </c>
      <c r="D54" s="85" t="s">
        <v>64</v>
      </c>
      <c r="E54" s="155" t="s">
        <v>175</v>
      </c>
    </row>
    <row r="55" spans="1:5" ht="14.25" thickTop="1"/>
    <row r="56" spans="1:5" ht="26.25" thickBot="1">
      <c r="A56" s="162" t="s">
        <v>114</v>
      </c>
      <c r="B56" s="162"/>
      <c r="C56" s="1"/>
      <c r="D56" s="1"/>
      <c r="E56" s="119" t="s">
        <v>54</v>
      </c>
    </row>
    <row r="57" spans="1:5" ht="21" customHeight="1" thickTop="1">
      <c r="A57" s="176" t="s">
        <v>55</v>
      </c>
      <c r="B57" s="36" t="s">
        <v>56</v>
      </c>
      <c r="C57" s="179" t="s">
        <v>177</v>
      </c>
      <c r="D57" s="180"/>
      <c r="E57" s="181"/>
    </row>
    <row r="58" spans="1:5" ht="21" customHeight="1">
      <c r="A58" s="177"/>
      <c r="B58" s="37" t="s">
        <v>57</v>
      </c>
      <c r="C58" s="86">
        <v>16327860</v>
      </c>
      <c r="D58" s="79" t="s">
        <v>58</v>
      </c>
      <c r="E58" s="87">
        <v>16260000</v>
      </c>
    </row>
    <row r="59" spans="1:5" ht="21" customHeight="1">
      <c r="A59" s="177"/>
      <c r="B59" s="37" t="s">
        <v>59</v>
      </c>
      <c r="C59" s="80">
        <f>+E58/C58</f>
        <v>0.99584391340935063</v>
      </c>
      <c r="D59" s="79" t="s">
        <v>34</v>
      </c>
      <c r="E59" s="87">
        <v>16260000</v>
      </c>
    </row>
    <row r="60" spans="1:5" ht="21" customHeight="1">
      <c r="A60" s="177"/>
      <c r="B60" s="37" t="s">
        <v>33</v>
      </c>
      <c r="C60" s="81" t="s">
        <v>173</v>
      </c>
      <c r="D60" s="79" t="s">
        <v>89</v>
      </c>
      <c r="E60" s="88" t="s">
        <v>160</v>
      </c>
    </row>
    <row r="61" spans="1:5" ht="21" customHeight="1">
      <c r="A61" s="177"/>
      <c r="B61" s="37" t="s">
        <v>60</v>
      </c>
      <c r="C61" s="82" t="s">
        <v>161</v>
      </c>
      <c r="D61" s="79" t="s">
        <v>61</v>
      </c>
      <c r="E61" s="88" t="s">
        <v>173</v>
      </c>
    </row>
    <row r="62" spans="1:5" ht="21" customHeight="1">
      <c r="A62" s="177"/>
      <c r="B62" s="37" t="s">
        <v>62</v>
      </c>
      <c r="C62" s="82" t="s">
        <v>162</v>
      </c>
      <c r="D62" s="79" t="s">
        <v>36</v>
      </c>
      <c r="E62" s="83" t="s">
        <v>178</v>
      </c>
    </row>
    <row r="63" spans="1:5" ht="21" customHeight="1" thickBot="1">
      <c r="A63" s="178"/>
      <c r="B63" s="38" t="s">
        <v>63</v>
      </c>
      <c r="C63" s="84" t="s">
        <v>163</v>
      </c>
      <c r="D63" s="85" t="s">
        <v>64</v>
      </c>
      <c r="E63" s="155" t="s">
        <v>179</v>
      </c>
    </row>
    <row r="64" spans="1:5" ht="14.25" thickTop="1"/>
    <row r="65" spans="1:5" ht="26.25" thickBot="1">
      <c r="A65" s="162" t="s">
        <v>114</v>
      </c>
      <c r="B65" s="162"/>
      <c r="C65" s="1"/>
      <c r="D65" s="1"/>
      <c r="E65" s="119" t="s">
        <v>54</v>
      </c>
    </row>
    <row r="66" spans="1:5" ht="21" customHeight="1" thickTop="1">
      <c r="A66" s="176" t="s">
        <v>55</v>
      </c>
      <c r="B66" s="36" t="s">
        <v>56</v>
      </c>
      <c r="C66" s="179" t="s">
        <v>180</v>
      </c>
      <c r="D66" s="180"/>
      <c r="E66" s="181"/>
    </row>
    <row r="67" spans="1:5" ht="21" customHeight="1">
      <c r="A67" s="177"/>
      <c r="B67" s="37" t="s">
        <v>57</v>
      </c>
      <c r="C67" s="86">
        <v>1776000</v>
      </c>
      <c r="D67" s="79" t="s">
        <v>58</v>
      </c>
      <c r="E67" s="87">
        <v>1776000</v>
      </c>
    </row>
    <row r="68" spans="1:5" ht="21" customHeight="1">
      <c r="A68" s="177"/>
      <c r="B68" s="37" t="s">
        <v>59</v>
      </c>
      <c r="C68" s="80">
        <f>+E67/C67</f>
        <v>1</v>
      </c>
      <c r="D68" s="79" t="s">
        <v>34</v>
      </c>
      <c r="E68" s="87">
        <v>1776000</v>
      </c>
    </row>
    <row r="69" spans="1:5" ht="21" customHeight="1">
      <c r="A69" s="177"/>
      <c r="B69" s="37" t="s">
        <v>33</v>
      </c>
      <c r="C69" s="81" t="s">
        <v>173</v>
      </c>
      <c r="D69" s="79" t="s">
        <v>89</v>
      </c>
      <c r="E69" s="88" t="s">
        <v>160</v>
      </c>
    </row>
    <row r="70" spans="1:5" ht="21" customHeight="1">
      <c r="A70" s="177"/>
      <c r="B70" s="37" t="s">
        <v>60</v>
      </c>
      <c r="C70" s="82" t="s">
        <v>161</v>
      </c>
      <c r="D70" s="79" t="s">
        <v>61</v>
      </c>
      <c r="E70" s="88" t="s">
        <v>173</v>
      </c>
    </row>
    <row r="71" spans="1:5" ht="21" customHeight="1">
      <c r="A71" s="177"/>
      <c r="B71" s="37" t="s">
        <v>62</v>
      </c>
      <c r="C71" s="82" t="s">
        <v>162</v>
      </c>
      <c r="D71" s="79" t="s">
        <v>36</v>
      </c>
      <c r="E71" s="83" t="s">
        <v>181</v>
      </c>
    </row>
    <row r="72" spans="1:5" ht="21" customHeight="1" thickBot="1">
      <c r="A72" s="178"/>
      <c r="B72" s="38" t="s">
        <v>63</v>
      </c>
      <c r="C72" s="84" t="s">
        <v>163</v>
      </c>
      <c r="D72" s="85" t="s">
        <v>64</v>
      </c>
      <c r="E72" s="155" t="s">
        <v>182</v>
      </c>
    </row>
    <row r="73" spans="1:5" ht="14.25" thickTop="1"/>
    <row r="74" spans="1:5" ht="26.25" thickBot="1">
      <c r="A74" s="162" t="s">
        <v>114</v>
      </c>
      <c r="B74" s="162"/>
      <c r="C74" s="1"/>
      <c r="D74" s="1"/>
      <c r="E74" s="119" t="s">
        <v>54</v>
      </c>
    </row>
    <row r="75" spans="1:5" ht="21" customHeight="1" thickTop="1">
      <c r="A75" s="176" t="s">
        <v>55</v>
      </c>
      <c r="B75" s="36" t="s">
        <v>56</v>
      </c>
      <c r="C75" s="179" t="s">
        <v>183</v>
      </c>
      <c r="D75" s="180"/>
      <c r="E75" s="181"/>
    </row>
    <row r="76" spans="1:5" ht="21" customHeight="1">
      <c r="A76" s="177"/>
      <c r="B76" s="37" t="s">
        <v>57</v>
      </c>
      <c r="C76" s="86">
        <v>354000</v>
      </c>
      <c r="D76" s="79" t="s">
        <v>58</v>
      </c>
      <c r="E76" s="87">
        <v>354000</v>
      </c>
    </row>
    <row r="77" spans="1:5" ht="21" customHeight="1">
      <c r="A77" s="177"/>
      <c r="B77" s="37" t="s">
        <v>59</v>
      </c>
      <c r="C77" s="80">
        <f>+E76/C76</f>
        <v>1</v>
      </c>
      <c r="D77" s="79" t="s">
        <v>34</v>
      </c>
      <c r="E77" s="87">
        <v>354000</v>
      </c>
    </row>
    <row r="78" spans="1:5" ht="21" customHeight="1">
      <c r="A78" s="177"/>
      <c r="B78" s="37" t="s">
        <v>33</v>
      </c>
      <c r="C78" s="81" t="s">
        <v>173</v>
      </c>
      <c r="D78" s="79" t="s">
        <v>89</v>
      </c>
      <c r="E78" s="88" t="s">
        <v>160</v>
      </c>
    </row>
    <row r="79" spans="1:5" ht="21" customHeight="1">
      <c r="A79" s="177"/>
      <c r="B79" s="37" t="s">
        <v>60</v>
      </c>
      <c r="C79" s="82" t="s">
        <v>161</v>
      </c>
      <c r="D79" s="79" t="s">
        <v>61</v>
      </c>
      <c r="E79" s="88" t="s">
        <v>173</v>
      </c>
    </row>
    <row r="80" spans="1:5" ht="21" customHeight="1">
      <c r="A80" s="177"/>
      <c r="B80" s="37" t="s">
        <v>62</v>
      </c>
      <c r="C80" s="82" t="s">
        <v>162</v>
      </c>
      <c r="D80" s="79" t="s">
        <v>36</v>
      </c>
      <c r="E80" s="83" t="s">
        <v>181</v>
      </c>
    </row>
    <row r="81" spans="1:5" ht="21" customHeight="1" thickBot="1">
      <c r="A81" s="178"/>
      <c r="B81" s="38" t="s">
        <v>63</v>
      </c>
      <c r="C81" s="84" t="s">
        <v>163</v>
      </c>
      <c r="D81" s="85" t="s">
        <v>64</v>
      </c>
      <c r="E81" s="155" t="s">
        <v>182</v>
      </c>
    </row>
    <row r="82" spans="1:5" ht="14.25" thickTop="1"/>
    <row r="83" spans="1:5" ht="26.25" thickBot="1">
      <c r="A83" s="162" t="s">
        <v>114</v>
      </c>
      <c r="B83" s="162"/>
      <c r="C83" s="1"/>
      <c r="D83" s="1"/>
      <c r="E83" s="119" t="s">
        <v>54</v>
      </c>
    </row>
    <row r="84" spans="1:5" ht="21" customHeight="1" thickTop="1">
      <c r="A84" s="176" t="s">
        <v>55</v>
      </c>
      <c r="B84" s="36" t="s">
        <v>56</v>
      </c>
      <c r="C84" s="179" t="s">
        <v>184</v>
      </c>
      <c r="D84" s="180"/>
      <c r="E84" s="181"/>
    </row>
    <row r="85" spans="1:5" ht="21" customHeight="1">
      <c r="A85" s="177"/>
      <c r="B85" s="37" t="s">
        <v>57</v>
      </c>
      <c r="C85" s="86">
        <v>1699200</v>
      </c>
      <c r="D85" s="79" t="s">
        <v>58</v>
      </c>
      <c r="E85" s="87">
        <v>1699200</v>
      </c>
    </row>
    <row r="86" spans="1:5" ht="21" customHeight="1">
      <c r="A86" s="177"/>
      <c r="B86" s="37" t="s">
        <v>59</v>
      </c>
      <c r="C86" s="80">
        <f>+E85/C85</f>
        <v>1</v>
      </c>
      <c r="D86" s="79" t="s">
        <v>34</v>
      </c>
      <c r="E86" s="87">
        <v>1699200</v>
      </c>
    </row>
    <row r="87" spans="1:5" ht="21" customHeight="1">
      <c r="A87" s="177"/>
      <c r="B87" s="37" t="s">
        <v>33</v>
      </c>
      <c r="C87" s="81" t="s">
        <v>173</v>
      </c>
      <c r="D87" s="79" t="s">
        <v>89</v>
      </c>
      <c r="E87" s="88" t="s">
        <v>160</v>
      </c>
    </row>
    <row r="88" spans="1:5" ht="21" customHeight="1">
      <c r="A88" s="177"/>
      <c r="B88" s="37" t="s">
        <v>60</v>
      </c>
      <c r="C88" s="82" t="s">
        <v>161</v>
      </c>
      <c r="D88" s="79" t="s">
        <v>61</v>
      </c>
      <c r="E88" s="88" t="s">
        <v>173</v>
      </c>
    </row>
    <row r="89" spans="1:5" ht="21" customHeight="1">
      <c r="A89" s="177"/>
      <c r="B89" s="37" t="s">
        <v>62</v>
      </c>
      <c r="C89" s="82" t="s">
        <v>162</v>
      </c>
      <c r="D89" s="79" t="s">
        <v>36</v>
      </c>
      <c r="E89" s="83" t="s">
        <v>181</v>
      </c>
    </row>
    <row r="90" spans="1:5" ht="21" customHeight="1" thickBot="1">
      <c r="A90" s="178"/>
      <c r="B90" s="38" t="s">
        <v>63</v>
      </c>
      <c r="C90" s="84" t="s">
        <v>163</v>
      </c>
      <c r="D90" s="85" t="s">
        <v>64</v>
      </c>
      <c r="E90" s="155" t="s">
        <v>182</v>
      </c>
    </row>
    <row r="91" spans="1:5" ht="14.25" thickTop="1"/>
    <row r="92" spans="1:5" ht="26.25" thickBot="1">
      <c r="A92" s="162" t="s">
        <v>114</v>
      </c>
      <c r="B92" s="162"/>
      <c r="C92" s="1"/>
      <c r="D92" s="1"/>
      <c r="E92" s="119" t="s">
        <v>54</v>
      </c>
    </row>
    <row r="93" spans="1:5" ht="21" customHeight="1" thickTop="1">
      <c r="A93" s="176" t="s">
        <v>55</v>
      </c>
      <c r="B93" s="36" t="s">
        <v>56</v>
      </c>
      <c r="C93" s="179" t="s">
        <v>185</v>
      </c>
      <c r="D93" s="180"/>
      <c r="E93" s="181"/>
    </row>
    <row r="94" spans="1:5" ht="21" customHeight="1">
      <c r="A94" s="177"/>
      <c r="B94" s="37" t="s">
        <v>57</v>
      </c>
      <c r="C94" s="86">
        <v>370800</v>
      </c>
      <c r="D94" s="79" t="s">
        <v>58</v>
      </c>
      <c r="E94" s="87">
        <v>370800</v>
      </c>
    </row>
    <row r="95" spans="1:5" ht="21" customHeight="1">
      <c r="A95" s="177"/>
      <c r="B95" s="37" t="s">
        <v>59</v>
      </c>
      <c r="C95" s="80">
        <f>+E94/C94</f>
        <v>1</v>
      </c>
      <c r="D95" s="79" t="s">
        <v>34</v>
      </c>
      <c r="E95" s="87">
        <v>370800</v>
      </c>
    </row>
    <row r="96" spans="1:5" ht="21" customHeight="1">
      <c r="A96" s="177"/>
      <c r="B96" s="37" t="s">
        <v>33</v>
      </c>
      <c r="C96" s="81" t="s">
        <v>173</v>
      </c>
      <c r="D96" s="79" t="s">
        <v>89</v>
      </c>
      <c r="E96" s="88" t="s">
        <v>160</v>
      </c>
    </row>
    <row r="97" spans="1:5" ht="21" customHeight="1">
      <c r="A97" s="177"/>
      <c r="B97" s="37" t="s">
        <v>60</v>
      </c>
      <c r="C97" s="82" t="s">
        <v>161</v>
      </c>
      <c r="D97" s="79" t="s">
        <v>61</v>
      </c>
      <c r="E97" s="88" t="s">
        <v>173</v>
      </c>
    </row>
    <row r="98" spans="1:5" ht="21" customHeight="1">
      <c r="A98" s="177"/>
      <c r="B98" s="37" t="s">
        <v>62</v>
      </c>
      <c r="C98" s="82" t="s">
        <v>162</v>
      </c>
      <c r="D98" s="79" t="s">
        <v>36</v>
      </c>
      <c r="E98" s="83" t="s">
        <v>181</v>
      </c>
    </row>
    <row r="99" spans="1:5" ht="21" customHeight="1" thickBot="1">
      <c r="A99" s="178"/>
      <c r="B99" s="38" t="s">
        <v>63</v>
      </c>
      <c r="C99" s="84" t="s">
        <v>163</v>
      </c>
      <c r="D99" s="85" t="s">
        <v>64</v>
      </c>
      <c r="E99" s="155" t="s">
        <v>182</v>
      </c>
    </row>
    <row r="100" spans="1:5" ht="14.25" thickTop="1"/>
    <row r="101" spans="1:5" ht="26.25" thickBot="1">
      <c r="A101" s="162" t="s">
        <v>114</v>
      </c>
      <c r="B101" s="162"/>
      <c r="C101" s="1"/>
      <c r="D101" s="1"/>
      <c r="E101" s="119" t="s">
        <v>54</v>
      </c>
    </row>
    <row r="102" spans="1:5" ht="21" customHeight="1" thickTop="1">
      <c r="A102" s="176" t="s">
        <v>55</v>
      </c>
      <c r="B102" s="36" t="s">
        <v>56</v>
      </c>
      <c r="C102" s="179" t="s">
        <v>186</v>
      </c>
      <c r="D102" s="180"/>
      <c r="E102" s="181"/>
    </row>
    <row r="103" spans="1:5" ht="21" customHeight="1">
      <c r="A103" s="177"/>
      <c r="B103" s="37" t="s">
        <v>57</v>
      </c>
      <c r="C103" s="86">
        <v>370800</v>
      </c>
      <c r="D103" s="79" t="s">
        <v>58</v>
      </c>
      <c r="E103" s="87">
        <v>370800</v>
      </c>
    </row>
    <row r="104" spans="1:5" ht="21" customHeight="1">
      <c r="A104" s="177"/>
      <c r="B104" s="37" t="s">
        <v>59</v>
      </c>
      <c r="C104" s="80">
        <f>+E103/C103</f>
        <v>1</v>
      </c>
      <c r="D104" s="79" t="s">
        <v>34</v>
      </c>
      <c r="E104" s="87">
        <v>370800</v>
      </c>
    </row>
    <row r="105" spans="1:5" ht="21" customHeight="1">
      <c r="A105" s="177"/>
      <c r="B105" s="37" t="s">
        <v>33</v>
      </c>
      <c r="C105" s="81" t="s">
        <v>173</v>
      </c>
      <c r="D105" s="79" t="s">
        <v>89</v>
      </c>
      <c r="E105" s="88" t="s">
        <v>160</v>
      </c>
    </row>
    <row r="106" spans="1:5" ht="21" customHeight="1">
      <c r="A106" s="177"/>
      <c r="B106" s="37" t="s">
        <v>60</v>
      </c>
      <c r="C106" s="82" t="s">
        <v>161</v>
      </c>
      <c r="D106" s="79" t="s">
        <v>61</v>
      </c>
      <c r="E106" s="88" t="s">
        <v>173</v>
      </c>
    </row>
    <row r="107" spans="1:5" ht="21" customHeight="1">
      <c r="A107" s="177"/>
      <c r="B107" s="37" t="s">
        <v>62</v>
      </c>
      <c r="C107" s="82" t="s">
        <v>162</v>
      </c>
      <c r="D107" s="79" t="s">
        <v>36</v>
      </c>
      <c r="E107" s="83" t="s">
        <v>181</v>
      </c>
    </row>
    <row r="108" spans="1:5" ht="21" customHeight="1" thickBot="1">
      <c r="A108" s="178"/>
      <c r="B108" s="38" t="s">
        <v>63</v>
      </c>
      <c r="C108" s="84" t="s">
        <v>163</v>
      </c>
      <c r="D108" s="85" t="s">
        <v>64</v>
      </c>
      <c r="E108" s="155" t="s">
        <v>182</v>
      </c>
    </row>
    <row r="109" spans="1:5" ht="14.25" thickTop="1"/>
  </sheetData>
  <mergeCells count="25">
    <mergeCell ref="A1:E1"/>
    <mergeCell ref="A3:A9"/>
    <mergeCell ref="C3:E3"/>
    <mergeCell ref="A12:A18"/>
    <mergeCell ref="C12:E12"/>
    <mergeCell ref="A21:A27"/>
    <mergeCell ref="C21:E21"/>
    <mergeCell ref="A30:A36"/>
    <mergeCell ref="C30:E30"/>
    <mergeCell ref="A39:A45"/>
    <mergeCell ref="C39:E39"/>
    <mergeCell ref="A48:A54"/>
    <mergeCell ref="C48:E48"/>
    <mergeCell ref="A57:A63"/>
    <mergeCell ref="C57:E57"/>
    <mergeCell ref="A66:A72"/>
    <mergeCell ref="C66:E66"/>
    <mergeCell ref="A102:A108"/>
    <mergeCell ref="C102:E102"/>
    <mergeCell ref="A75:A81"/>
    <mergeCell ref="C75:E75"/>
    <mergeCell ref="A84:A90"/>
    <mergeCell ref="C84:E84"/>
    <mergeCell ref="A93:A99"/>
    <mergeCell ref="C93:E93"/>
  </mergeCells>
  <phoneticPr fontId="3" type="noConversion"/>
  <pageMargins left="0.7" right="0.7" top="0.75" bottom="0.75" header="0.3" footer="0.3"/>
  <pageSetup paperSize="8" scale="47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68" workbookViewId="0">
      <selection activeCell="I80" sqref="I80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1" t="s">
        <v>22</v>
      </c>
      <c r="B1" s="171"/>
      <c r="C1" s="171"/>
      <c r="D1" s="171"/>
      <c r="E1" s="171"/>
      <c r="F1" s="171"/>
    </row>
    <row r="2" spans="1:6" ht="26.25" thickBot="1">
      <c r="A2" s="9" t="s">
        <v>114</v>
      </c>
      <c r="B2" s="19"/>
      <c r="C2" s="20"/>
      <c r="D2" s="20"/>
      <c r="E2" s="1"/>
      <c r="F2" s="119" t="s">
        <v>53</v>
      </c>
    </row>
    <row r="3" spans="1:6" ht="25.5" customHeight="1" thickTop="1">
      <c r="A3" s="25" t="s">
        <v>32</v>
      </c>
      <c r="B3" s="191" t="s">
        <v>187</v>
      </c>
      <c r="C3" s="191"/>
      <c r="D3" s="191"/>
      <c r="E3" s="191"/>
      <c r="F3" s="192"/>
    </row>
    <row r="4" spans="1:6" ht="25.5" customHeight="1">
      <c r="A4" s="184" t="s">
        <v>40</v>
      </c>
      <c r="B4" s="185" t="s">
        <v>33</v>
      </c>
      <c r="C4" s="193" t="s">
        <v>101</v>
      </c>
      <c r="D4" s="28" t="s">
        <v>41</v>
      </c>
      <c r="E4" s="28" t="s">
        <v>34</v>
      </c>
      <c r="F4" s="31" t="s">
        <v>45</v>
      </c>
    </row>
    <row r="5" spans="1:6" ht="25.5" customHeight="1">
      <c r="A5" s="184"/>
      <c r="B5" s="185"/>
      <c r="C5" s="194"/>
      <c r="D5" s="29" t="s">
        <v>42</v>
      </c>
      <c r="E5" s="29" t="s">
        <v>35</v>
      </c>
      <c r="F5" s="30" t="s">
        <v>43</v>
      </c>
    </row>
    <row r="6" spans="1:6" ht="25.5" customHeight="1">
      <c r="A6" s="184"/>
      <c r="B6" s="195" t="s">
        <v>158</v>
      </c>
      <c r="C6" s="196" t="s">
        <v>160</v>
      </c>
      <c r="D6" s="198">
        <v>1452000</v>
      </c>
      <c r="E6" s="198">
        <v>1452000</v>
      </c>
      <c r="F6" s="199">
        <f>E6/D6</f>
        <v>1</v>
      </c>
    </row>
    <row r="7" spans="1:6" ht="25.5" customHeight="1">
      <c r="A7" s="184"/>
      <c r="B7" s="195"/>
      <c r="C7" s="197"/>
      <c r="D7" s="198"/>
      <c r="E7" s="198"/>
      <c r="F7" s="199"/>
    </row>
    <row r="8" spans="1:6" ht="25.5" customHeight="1">
      <c r="A8" s="184" t="s">
        <v>36</v>
      </c>
      <c r="B8" s="28" t="s">
        <v>37</v>
      </c>
      <c r="C8" s="28" t="s">
        <v>47</v>
      </c>
      <c r="D8" s="185" t="s">
        <v>38</v>
      </c>
      <c r="E8" s="185"/>
      <c r="F8" s="186"/>
    </row>
    <row r="9" spans="1:6" ht="25.5" customHeight="1">
      <c r="A9" s="184"/>
      <c r="B9" s="157" t="s">
        <v>157</v>
      </c>
      <c r="C9" s="156" t="s">
        <v>188</v>
      </c>
      <c r="D9" s="187" t="s">
        <v>164</v>
      </c>
      <c r="E9" s="187"/>
      <c r="F9" s="188"/>
    </row>
    <row r="10" spans="1:6" ht="25.5" customHeight="1">
      <c r="A10" s="26" t="s">
        <v>46</v>
      </c>
      <c r="B10" s="189" t="s">
        <v>163</v>
      </c>
      <c r="C10" s="189"/>
      <c r="D10" s="189"/>
      <c r="E10" s="189"/>
      <c r="F10" s="190"/>
    </row>
    <row r="11" spans="1:6" ht="25.5" customHeight="1">
      <c r="A11" s="26" t="s">
        <v>44</v>
      </c>
      <c r="B11" s="189" t="s">
        <v>189</v>
      </c>
      <c r="C11" s="189"/>
      <c r="D11" s="189"/>
      <c r="E11" s="189"/>
      <c r="F11" s="190"/>
    </row>
    <row r="12" spans="1:6" ht="25.5" customHeight="1" thickBot="1">
      <c r="A12" s="27" t="s">
        <v>39</v>
      </c>
      <c r="B12" s="182"/>
      <c r="C12" s="182"/>
      <c r="D12" s="182"/>
      <c r="E12" s="182"/>
      <c r="F12" s="183"/>
    </row>
    <row r="13" spans="1:6" ht="14.25" thickTop="1"/>
    <row r="14" spans="1:6" ht="26.25" thickBot="1">
      <c r="A14" s="162" t="s">
        <v>114</v>
      </c>
      <c r="B14" s="19"/>
      <c r="C14" s="20"/>
      <c r="D14" s="20"/>
      <c r="E14" s="1"/>
      <c r="F14" s="119" t="s">
        <v>53</v>
      </c>
    </row>
    <row r="15" spans="1:6" ht="25.5" customHeight="1" thickTop="1">
      <c r="A15" s="25" t="s">
        <v>32</v>
      </c>
      <c r="B15" s="191" t="s">
        <v>190</v>
      </c>
      <c r="C15" s="191"/>
      <c r="D15" s="191"/>
      <c r="E15" s="191"/>
      <c r="F15" s="192"/>
    </row>
    <row r="16" spans="1:6" ht="25.5" customHeight="1">
      <c r="A16" s="184" t="s">
        <v>40</v>
      </c>
      <c r="B16" s="185" t="s">
        <v>33</v>
      </c>
      <c r="C16" s="193" t="s">
        <v>101</v>
      </c>
      <c r="D16" s="160" t="s">
        <v>41</v>
      </c>
      <c r="E16" s="160" t="s">
        <v>34</v>
      </c>
      <c r="F16" s="161" t="s">
        <v>45</v>
      </c>
    </row>
    <row r="17" spans="1:6" ht="25.5" customHeight="1">
      <c r="A17" s="184"/>
      <c r="B17" s="185"/>
      <c r="C17" s="194"/>
      <c r="D17" s="29" t="s">
        <v>42</v>
      </c>
      <c r="E17" s="29" t="s">
        <v>35</v>
      </c>
      <c r="F17" s="30" t="s">
        <v>43</v>
      </c>
    </row>
    <row r="18" spans="1:6" ht="25.5" customHeight="1">
      <c r="A18" s="184"/>
      <c r="B18" s="195" t="s">
        <v>158</v>
      </c>
      <c r="C18" s="196" t="s">
        <v>160</v>
      </c>
      <c r="D18" s="198">
        <v>3156000</v>
      </c>
      <c r="E18" s="198">
        <v>3156000</v>
      </c>
      <c r="F18" s="199">
        <f>E18/D18</f>
        <v>1</v>
      </c>
    </row>
    <row r="19" spans="1:6" ht="25.5" customHeight="1">
      <c r="A19" s="184"/>
      <c r="B19" s="195"/>
      <c r="C19" s="197"/>
      <c r="D19" s="198"/>
      <c r="E19" s="198"/>
      <c r="F19" s="199"/>
    </row>
    <row r="20" spans="1:6" ht="25.5" customHeight="1">
      <c r="A20" s="184" t="s">
        <v>36</v>
      </c>
      <c r="B20" s="160" t="s">
        <v>37</v>
      </c>
      <c r="C20" s="160" t="s">
        <v>47</v>
      </c>
      <c r="D20" s="185" t="s">
        <v>38</v>
      </c>
      <c r="E20" s="185"/>
      <c r="F20" s="186"/>
    </row>
    <row r="21" spans="1:6" ht="25.5" customHeight="1">
      <c r="A21" s="184"/>
      <c r="B21" s="157" t="s">
        <v>166</v>
      </c>
      <c r="C21" s="156" t="s">
        <v>191</v>
      </c>
      <c r="D21" s="187" t="s">
        <v>167</v>
      </c>
      <c r="E21" s="187"/>
      <c r="F21" s="188"/>
    </row>
    <row r="22" spans="1:6" ht="25.5" customHeight="1">
      <c r="A22" s="159" t="s">
        <v>46</v>
      </c>
      <c r="B22" s="189" t="s">
        <v>163</v>
      </c>
      <c r="C22" s="189"/>
      <c r="D22" s="189"/>
      <c r="E22" s="189"/>
      <c r="F22" s="190"/>
    </row>
    <row r="23" spans="1:6" ht="25.5" customHeight="1">
      <c r="A23" s="159" t="s">
        <v>44</v>
      </c>
      <c r="B23" s="189" t="s">
        <v>192</v>
      </c>
      <c r="C23" s="189"/>
      <c r="D23" s="189"/>
      <c r="E23" s="189"/>
      <c r="F23" s="190"/>
    </row>
    <row r="24" spans="1:6" ht="25.5" customHeight="1" thickBot="1">
      <c r="A24" s="27" t="s">
        <v>39</v>
      </c>
      <c r="B24" s="182"/>
      <c r="C24" s="182"/>
      <c r="D24" s="182"/>
      <c r="E24" s="182"/>
      <c r="F24" s="183"/>
    </row>
    <row r="25" spans="1:6" ht="14.25" thickTop="1"/>
    <row r="26" spans="1:6" ht="26.25" thickBot="1">
      <c r="A26" s="162" t="s">
        <v>114</v>
      </c>
      <c r="B26" s="19"/>
      <c r="C26" s="20"/>
      <c r="D26" s="20"/>
      <c r="E26" s="1"/>
      <c r="F26" s="119" t="s">
        <v>53</v>
      </c>
    </row>
    <row r="27" spans="1:6" ht="25.5" customHeight="1" thickTop="1">
      <c r="A27" s="25" t="s">
        <v>32</v>
      </c>
      <c r="B27" s="191" t="s">
        <v>193</v>
      </c>
      <c r="C27" s="191"/>
      <c r="D27" s="191"/>
      <c r="E27" s="191"/>
      <c r="F27" s="192"/>
    </row>
    <row r="28" spans="1:6" ht="25.5" customHeight="1">
      <c r="A28" s="184" t="s">
        <v>40</v>
      </c>
      <c r="B28" s="185" t="s">
        <v>33</v>
      </c>
      <c r="C28" s="193" t="s">
        <v>101</v>
      </c>
      <c r="D28" s="160" t="s">
        <v>41</v>
      </c>
      <c r="E28" s="160" t="s">
        <v>34</v>
      </c>
      <c r="F28" s="161" t="s">
        <v>45</v>
      </c>
    </row>
    <row r="29" spans="1:6" ht="25.5" customHeight="1">
      <c r="A29" s="184"/>
      <c r="B29" s="185"/>
      <c r="C29" s="194"/>
      <c r="D29" s="29" t="s">
        <v>42</v>
      </c>
      <c r="E29" s="29" t="s">
        <v>35</v>
      </c>
      <c r="F29" s="30" t="s">
        <v>43</v>
      </c>
    </row>
    <row r="30" spans="1:6" ht="25.5" customHeight="1">
      <c r="A30" s="184"/>
      <c r="B30" s="195" t="s">
        <v>158</v>
      </c>
      <c r="C30" s="196" t="s">
        <v>160</v>
      </c>
      <c r="D30" s="198">
        <v>7260000</v>
      </c>
      <c r="E30" s="198">
        <v>6895680</v>
      </c>
      <c r="F30" s="199">
        <f>E30/D30</f>
        <v>0.94981818181818178</v>
      </c>
    </row>
    <row r="31" spans="1:6" ht="25.5" customHeight="1">
      <c r="A31" s="184"/>
      <c r="B31" s="195"/>
      <c r="C31" s="197"/>
      <c r="D31" s="198"/>
      <c r="E31" s="198"/>
      <c r="F31" s="199"/>
    </row>
    <row r="32" spans="1:6" ht="25.5" customHeight="1">
      <c r="A32" s="184" t="s">
        <v>36</v>
      </c>
      <c r="B32" s="160" t="s">
        <v>37</v>
      </c>
      <c r="C32" s="160" t="s">
        <v>47</v>
      </c>
      <c r="D32" s="185" t="s">
        <v>38</v>
      </c>
      <c r="E32" s="185"/>
      <c r="F32" s="186"/>
    </row>
    <row r="33" spans="1:6" ht="25.5" customHeight="1">
      <c r="A33" s="184"/>
      <c r="B33" s="157" t="s">
        <v>166</v>
      </c>
      <c r="C33" s="156" t="s">
        <v>191</v>
      </c>
      <c r="D33" s="187" t="s">
        <v>167</v>
      </c>
      <c r="E33" s="187"/>
      <c r="F33" s="188"/>
    </row>
    <row r="34" spans="1:6" ht="25.5" customHeight="1">
      <c r="A34" s="159" t="s">
        <v>46</v>
      </c>
      <c r="B34" s="189" t="s">
        <v>163</v>
      </c>
      <c r="C34" s="189"/>
      <c r="D34" s="189"/>
      <c r="E34" s="189"/>
      <c r="F34" s="190"/>
    </row>
    <row r="35" spans="1:6" ht="25.5" customHeight="1">
      <c r="A35" s="159" t="s">
        <v>44</v>
      </c>
      <c r="B35" s="189" t="s">
        <v>192</v>
      </c>
      <c r="C35" s="189"/>
      <c r="D35" s="189"/>
      <c r="E35" s="189"/>
      <c r="F35" s="190"/>
    </row>
    <row r="36" spans="1:6" ht="25.5" customHeight="1" thickBot="1">
      <c r="A36" s="27" t="s">
        <v>39</v>
      </c>
      <c r="B36" s="182"/>
      <c r="C36" s="182"/>
      <c r="D36" s="182"/>
      <c r="E36" s="182"/>
      <c r="F36" s="183"/>
    </row>
    <row r="37" spans="1:6" ht="14.25" thickTop="1"/>
    <row r="38" spans="1:6" ht="26.25" thickBot="1">
      <c r="A38" s="162" t="s">
        <v>114</v>
      </c>
      <c r="B38" s="19"/>
      <c r="C38" s="20"/>
      <c r="D38" s="20"/>
      <c r="E38" s="1"/>
      <c r="F38" s="119" t="s">
        <v>53</v>
      </c>
    </row>
    <row r="39" spans="1:6" ht="25.5" customHeight="1" thickTop="1">
      <c r="A39" s="25" t="s">
        <v>32</v>
      </c>
      <c r="B39" s="191" t="s">
        <v>169</v>
      </c>
      <c r="C39" s="191"/>
      <c r="D39" s="191"/>
      <c r="E39" s="191"/>
      <c r="F39" s="192"/>
    </row>
    <row r="40" spans="1:6" ht="25.5" customHeight="1">
      <c r="A40" s="184" t="s">
        <v>40</v>
      </c>
      <c r="B40" s="185" t="s">
        <v>33</v>
      </c>
      <c r="C40" s="193" t="s">
        <v>101</v>
      </c>
      <c r="D40" s="160" t="s">
        <v>41</v>
      </c>
      <c r="E40" s="160" t="s">
        <v>34</v>
      </c>
      <c r="F40" s="161" t="s">
        <v>45</v>
      </c>
    </row>
    <row r="41" spans="1:6" ht="25.5" customHeight="1">
      <c r="A41" s="184"/>
      <c r="B41" s="185"/>
      <c r="C41" s="194"/>
      <c r="D41" s="29" t="s">
        <v>42</v>
      </c>
      <c r="E41" s="29" t="s">
        <v>35</v>
      </c>
      <c r="F41" s="30" t="s">
        <v>43</v>
      </c>
    </row>
    <row r="42" spans="1:6" ht="25.5" customHeight="1">
      <c r="A42" s="184"/>
      <c r="B42" s="195" t="s">
        <v>158</v>
      </c>
      <c r="C42" s="196" t="s">
        <v>160</v>
      </c>
      <c r="D42" s="198">
        <v>2400000</v>
      </c>
      <c r="E42" s="198">
        <v>2400000</v>
      </c>
      <c r="F42" s="199">
        <f>E42/D42</f>
        <v>1</v>
      </c>
    </row>
    <row r="43" spans="1:6" ht="25.5" customHeight="1">
      <c r="A43" s="184"/>
      <c r="B43" s="195"/>
      <c r="C43" s="197"/>
      <c r="D43" s="198"/>
      <c r="E43" s="198"/>
      <c r="F43" s="199"/>
    </row>
    <row r="44" spans="1:6" ht="25.5" customHeight="1">
      <c r="A44" s="184" t="s">
        <v>36</v>
      </c>
      <c r="B44" s="160" t="s">
        <v>37</v>
      </c>
      <c r="C44" s="160" t="s">
        <v>47</v>
      </c>
      <c r="D44" s="185" t="s">
        <v>38</v>
      </c>
      <c r="E44" s="185"/>
      <c r="F44" s="186"/>
    </row>
    <row r="45" spans="1:6" ht="25.5" customHeight="1">
      <c r="A45" s="184"/>
      <c r="B45" s="157" t="s">
        <v>170</v>
      </c>
      <c r="C45" s="156" t="s">
        <v>194</v>
      </c>
      <c r="D45" s="187" t="s">
        <v>171</v>
      </c>
      <c r="E45" s="187"/>
      <c r="F45" s="188"/>
    </row>
    <row r="46" spans="1:6" ht="25.5" customHeight="1">
      <c r="A46" s="159" t="s">
        <v>46</v>
      </c>
      <c r="B46" s="189" t="s">
        <v>163</v>
      </c>
      <c r="C46" s="189"/>
      <c r="D46" s="189"/>
      <c r="E46" s="189"/>
      <c r="F46" s="190"/>
    </row>
    <row r="47" spans="1:6" ht="25.5" customHeight="1">
      <c r="A47" s="159" t="s">
        <v>44</v>
      </c>
      <c r="B47" s="189" t="s">
        <v>195</v>
      </c>
      <c r="C47" s="189"/>
      <c r="D47" s="189"/>
      <c r="E47" s="189"/>
      <c r="F47" s="190"/>
    </row>
    <row r="48" spans="1:6" ht="25.5" customHeight="1" thickBot="1">
      <c r="A48" s="27" t="s">
        <v>39</v>
      </c>
      <c r="B48" s="182"/>
      <c r="C48" s="182"/>
      <c r="D48" s="182"/>
      <c r="E48" s="182"/>
      <c r="F48" s="183"/>
    </row>
    <row r="49" spans="1:6" ht="14.25" thickTop="1"/>
    <row r="50" spans="1:6" ht="26.25" thickBot="1">
      <c r="A50" s="162" t="s">
        <v>114</v>
      </c>
      <c r="B50" s="19"/>
      <c r="C50" s="20"/>
      <c r="D50" s="20"/>
      <c r="E50" s="1"/>
      <c r="F50" s="119" t="s">
        <v>53</v>
      </c>
    </row>
    <row r="51" spans="1:6" ht="25.5" customHeight="1" thickTop="1">
      <c r="A51" s="25" t="s">
        <v>32</v>
      </c>
      <c r="B51" s="191" t="s">
        <v>196</v>
      </c>
      <c r="C51" s="191"/>
      <c r="D51" s="191"/>
      <c r="E51" s="191"/>
      <c r="F51" s="192"/>
    </row>
    <row r="52" spans="1:6" ht="25.5" customHeight="1">
      <c r="A52" s="184" t="s">
        <v>40</v>
      </c>
      <c r="B52" s="185" t="s">
        <v>33</v>
      </c>
      <c r="C52" s="193" t="s">
        <v>101</v>
      </c>
      <c r="D52" s="160" t="s">
        <v>41</v>
      </c>
      <c r="E52" s="160" t="s">
        <v>34</v>
      </c>
      <c r="F52" s="161" t="s">
        <v>45</v>
      </c>
    </row>
    <row r="53" spans="1:6" ht="25.5" customHeight="1">
      <c r="A53" s="184"/>
      <c r="B53" s="185"/>
      <c r="C53" s="194"/>
      <c r="D53" s="29" t="s">
        <v>42</v>
      </c>
      <c r="E53" s="29" t="s">
        <v>35</v>
      </c>
      <c r="F53" s="30" t="s">
        <v>43</v>
      </c>
    </row>
    <row r="54" spans="1:6" ht="25.5" customHeight="1">
      <c r="A54" s="184"/>
      <c r="B54" s="195" t="s">
        <v>173</v>
      </c>
      <c r="C54" s="196" t="s">
        <v>160</v>
      </c>
      <c r="D54" s="198">
        <v>6012000</v>
      </c>
      <c r="E54" s="198">
        <v>6012000</v>
      </c>
      <c r="F54" s="199">
        <f>E54/D54</f>
        <v>1</v>
      </c>
    </row>
    <row r="55" spans="1:6" ht="25.5" customHeight="1">
      <c r="A55" s="184"/>
      <c r="B55" s="195"/>
      <c r="C55" s="197"/>
      <c r="D55" s="198"/>
      <c r="E55" s="198"/>
      <c r="F55" s="199"/>
    </row>
    <row r="56" spans="1:6" ht="25.5" customHeight="1">
      <c r="A56" s="184" t="s">
        <v>36</v>
      </c>
      <c r="B56" s="160" t="s">
        <v>37</v>
      </c>
      <c r="C56" s="160" t="s">
        <v>47</v>
      </c>
      <c r="D56" s="185" t="s">
        <v>38</v>
      </c>
      <c r="E56" s="185"/>
      <c r="F56" s="186"/>
    </row>
    <row r="57" spans="1:6" ht="25.5" customHeight="1">
      <c r="A57" s="184"/>
      <c r="B57" s="157" t="s">
        <v>174</v>
      </c>
      <c r="C57" s="156" t="s">
        <v>197</v>
      </c>
      <c r="D57" s="187" t="s">
        <v>175</v>
      </c>
      <c r="E57" s="187"/>
      <c r="F57" s="188"/>
    </row>
    <row r="58" spans="1:6" ht="25.5" customHeight="1">
      <c r="A58" s="159" t="s">
        <v>46</v>
      </c>
      <c r="B58" s="189" t="s">
        <v>163</v>
      </c>
      <c r="C58" s="189"/>
      <c r="D58" s="189"/>
      <c r="E58" s="189"/>
      <c r="F58" s="190"/>
    </row>
    <row r="59" spans="1:6" ht="25.5" customHeight="1">
      <c r="A59" s="159" t="s">
        <v>44</v>
      </c>
      <c r="B59" s="189" t="s">
        <v>192</v>
      </c>
      <c r="C59" s="189"/>
      <c r="D59" s="189"/>
      <c r="E59" s="189"/>
      <c r="F59" s="190"/>
    </row>
    <row r="60" spans="1:6" ht="25.5" customHeight="1" thickBot="1">
      <c r="A60" s="27" t="s">
        <v>39</v>
      </c>
      <c r="B60" s="182"/>
      <c r="C60" s="182"/>
      <c r="D60" s="182"/>
      <c r="E60" s="182"/>
      <c r="F60" s="183"/>
    </row>
    <row r="61" spans="1:6" ht="14.25" thickTop="1"/>
    <row r="62" spans="1:6" ht="26.25" thickBot="1">
      <c r="A62" s="162" t="s">
        <v>114</v>
      </c>
      <c r="B62" s="19"/>
      <c r="C62" s="20"/>
      <c r="D62" s="20"/>
      <c r="E62" s="1"/>
      <c r="F62" s="119" t="s">
        <v>53</v>
      </c>
    </row>
    <row r="63" spans="1:6" ht="25.5" customHeight="1" thickTop="1">
      <c r="A63" s="25" t="s">
        <v>32</v>
      </c>
      <c r="B63" s="191" t="s">
        <v>198</v>
      </c>
      <c r="C63" s="191"/>
      <c r="D63" s="191"/>
      <c r="E63" s="191"/>
      <c r="F63" s="192"/>
    </row>
    <row r="64" spans="1:6" ht="25.5" customHeight="1">
      <c r="A64" s="184" t="s">
        <v>40</v>
      </c>
      <c r="B64" s="185" t="s">
        <v>33</v>
      </c>
      <c r="C64" s="193" t="s">
        <v>101</v>
      </c>
      <c r="D64" s="160" t="s">
        <v>41</v>
      </c>
      <c r="E64" s="160" t="s">
        <v>34</v>
      </c>
      <c r="F64" s="161" t="s">
        <v>45</v>
      </c>
    </row>
    <row r="65" spans="1:6" ht="25.5" customHeight="1">
      <c r="A65" s="184"/>
      <c r="B65" s="185"/>
      <c r="C65" s="194"/>
      <c r="D65" s="29" t="s">
        <v>42</v>
      </c>
      <c r="E65" s="29" t="s">
        <v>35</v>
      </c>
      <c r="F65" s="30" t="s">
        <v>43</v>
      </c>
    </row>
    <row r="66" spans="1:6" ht="25.5" customHeight="1">
      <c r="A66" s="184"/>
      <c r="B66" s="195" t="s">
        <v>173</v>
      </c>
      <c r="C66" s="196" t="s">
        <v>160</v>
      </c>
      <c r="D66" s="198">
        <v>1188000</v>
      </c>
      <c r="E66" s="198">
        <v>1188000</v>
      </c>
      <c r="F66" s="199">
        <f>E66/D66</f>
        <v>1</v>
      </c>
    </row>
    <row r="67" spans="1:6" ht="25.5" customHeight="1">
      <c r="A67" s="184"/>
      <c r="B67" s="195"/>
      <c r="C67" s="197"/>
      <c r="D67" s="198"/>
      <c r="E67" s="198"/>
      <c r="F67" s="199"/>
    </row>
    <row r="68" spans="1:6" ht="25.5" customHeight="1">
      <c r="A68" s="184" t="s">
        <v>36</v>
      </c>
      <c r="B68" s="160" t="s">
        <v>37</v>
      </c>
      <c r="C68" s="160" t="s">
        <v>47</v>
      </c>
      <c r="D68" s="185" t="s">
        <v>38</v>
      </c>
      <c r="E68" s="185"/>
      <c r="F68" s="186"/>
    </row>
    <row r="69" spans="1:6" ht="25.5" customHeight="1">
      <c r="A69" s="184"/>
      <c r="B69" s="157" t="s">
        <v>174</v>
      </c>
      <c r="C69" s="156" t="s">
        <v>197</v>
      </c>
      <c r="D69" s="187" t="s">
        <v>175</v>
      </c>
      <c r="E69" s="187"/>
      <c r="F69" s="188"/>
    </row>
    <row r="70" spans="1:6" ht="25.5" customHeight="1">
      <c r="A70" s="159" t="s">
        <v>46</v>
      </c>
      <c r="B70" s="189" t="s">
        <v>163</v>
      </c>
      <c r="C70" s="189"/>
      <c r="D70" s="189"/>
      <c r="E70" s="189"/>
      <c r="F70" s="190"/>
    </row>
    <row r="71" spans="1:6" ht="25.5" customHeight="1">
      <c r="A71" s="159" t="s">
        <v>44</v>
      </c>
      <c r="B71" s="189" t="s">
        <v>199</v>
      </c>
      <c r="C71" s="189"/>
      <c r="D71" s="189"/>
      <c r="E71" s="189"/>
      <c r="F71" s="190"/>
    </row>
    <row r="72" spans="1:6" ht="25.5" customHeight="1" thickBot="1">
      <c r="A72" s="27" t="s">
        <v>39</v>
      </c>
      <c r="B72" s="182"/>
      <c r="C72" s="182"/>
      <c r="D72" s="182"/>
      <c r="E72" s="182"/>
      <c r="F72" s="183"/>
    </row>
    <row r="73" spans="1:6" ht="14.25" thickTop="1"/>
    <row r="74" spans="1:6" ht="26.25" thickBot="1">
      <c r="A74" s="162" t="s">
        <v>114</v>
      </c>
      <c r="B74" s="19"/>
      <c r="C74" s="20"/>
      <c r="D74" s="20"/>
      <c r="E74" s="1"/>
      <c r="F74" s="119" t="s">
        <v>53</v>
      </c>
    </row>
    <row r="75" spans="1:6" ht="25.5" customHeight="1" thickTop="1">
      <c r="A75" s="25" t="s">
        <v>32</v>
      </c>
      <c r="B75" s="191" t="s">
        <v>200</v>
      </c>
      <c r="C75" s="191"/>
      <c r="D75" s="191"/>
      <c r="E75" s="191"/>
      <c r="F75" s="192"/>
    </row>
    <row r="76" spans="1:6" ht="25.5" customHeight="1">
      <c r="A76" s="184" t="s">
        <v>40</v>
      </c>
      <c r="B76" s="185" t="s">
        <v>33</v>
      </c>
      <c r="C76" s="193" t="s">
        <v>101</v>
      </c>
      <c r="D76" s="160" t="s">
        <v>41</v>
      </c>
      <c r="E76" s="160" t="s">
        <v>34</v>
      </c>
      <c r="F76" s="161" t="s">
        <v>45</v>
      </c>
    </row>
    <row r="77" spans="1:6" ht="25.5" customHeight="1">
      <c r="A77" s="184"/>
      <c r="B77" s="185"/>
      <c r="C77" s="194"/>
      <c r="D77" s="29" t="s">
        <v>42</v>
      </c>
      <c r="E77" s="29" t="s">
        <v>35</v>
      </c>
      <c r="F77" s="30" t="s">
        <v>43</v>
      </c>
    </row>
    <row r="78" spans="1:6" ht="25.5" customHeight="1">
      <c r="A78" s="184"/>
      <c r="B78" s="195" t="s">
        <v>173</v>
      </c>
      <c r="C78" s="196" t="s">
        <v>160</v>
      </c>
      <c r="D78" s="198">
        <v>16327860</v>
      </c>
      <c r="E78" s="198">
        <v>16260000</v>
      </c>
      <c r="F78" s="199">
        <f>E78/D78</f>
        <v>0.99584391340935063</v>
      </c>
    </row>
    <row r="79" spans="1:6" ht="25.5" customHeight="1">
      <c r="A79" s="184"/>
      <c r="B79" s="195"/>
      <c r="C79" s="197"/>
      <c r="D79" s="198"/>
      <c r="E79" s="198"/>
      <c r="F79" s="199"/>
    </row>
    <row r="80" spans="1:6" ht="25.5" customHeight="1">
      <c r="A80" s="184" t="s">
        <v>36</v>
      </c>
      <c r="B80" s="160" t="s">
        <v>37</v>
      </c>
      <c r="C80" s="160" t="s">
        <v>47</v>
      </c>
      <c r="D80" s="185" t="s">
        <v>38</v>
      </c>
      <c r="E80" s="185"/>
      <c r="F80" s="186"/>
    </row>
    <row r="81" spans="1:6" ht="25.5" customHeight="1">
      <c r="A81" s="184"/>
      <c r="B81" s="157" t="s">
        <v>178</v>
      </c>
      <c r="C81" s="156" t="s">
        <v>201</v>
      </c>
      <c r="D81" s="187" t="s">
        <v>179</v>
      </c>
      <c r="E81" s="187"/>
      <c r="F81" s="188"/>
    </row>
    <row r="82" spans="1:6" ht="25.5" customHeight="1">
      <c r="A82" s="159" t="s">
        <v>46</v>
      </c>
      <c r="B82" s="189" t="s">
        <v>163</v>
      </c>
      <c r="C82" s="189"/>
      <c r="D82" s="189"/>
      <c r="E82" s="189"/>
      <c r="F82" s="190"/>
    </row>
    <row r="83" spans="1:6" ht="25.5" customHeight="1">
      <c r="A83" s="159" t="s">
        <v>44</v>
      </c>
      <c r="B83" s="189" t="s">
        <v>192</v>
      </c>
      <c r="C83" s="189"/>
      <c r="D83" s="189"/>
      <c r="E83" s="189"/>
      <c r="F83" s="190"/>
    </row>
    <row r="84" spans="1:6" ht="25.5" customHeight="1" thickBot="1">
      <c r="A84" s="27" t="s">
        <v>39</v>
      </c>
      <c r="B84" s="182"/>
      <c r="C84" s="182"/>
      <c r="D84" s="182"/>
      <c r="E84" s="182"/>
      <c r="F84" s="183"/>
    </row>
    <row r="85" spans="1:6" ht="14.25" thickTop="1"/>
    <row r="86" spans="1:6" ht="26.25" thickBot="1">
      <c r="A86" s="162" t="s">
        <v>114</v>
      </c>
      <c r="B86" s="19"/>
      <c r="C86" s="20"/>
      <c r="D86" s="20"/>
      <c r="E86" s="1"/>
      <c r="F86" s="119" t="s">
        <v>53</v>
      </c>
    </row>
    <row r="87" spans="1:6" ht="25.5" customHeight="1" thickTop="1">
      <c r="A87" s="25" t="s">
        <v>32</v>
      </c>
      <c r="B87" s="191" t="s">
        <v>202</v>
      </c>
      <c r="C87" s="191"/>
      <c r="D87" s="191"/>
      <c r="E87" s="191"/>
      <c r="F87" s="192"/>
    </row>
    <row r="88" spans="1:6" ht="25.5" customHeight="1">
      <c r="A88" s="184" t="s">
        <v>40</v>
      </c>
      <c r="B88" s="185" t="s">
        <v>33</v>
      </c>
      <c r="C88" s="193" t="s">
        <v>101</v>
      </c>
      <c r="D88" s="160" t="s">
        <v>41</v>
      </c>
      <c r="E88" s="160" t="s">
        <v>34</v>
      </c>
      <c r="F88" s="161" t="s">
        <v>45</v>
      </c>
    </row>
    <row r="89" spans="1:6" ht="25.5" customHeight="1">
      <c r="A89" s="184"/>
      <c r="B89" s="185"/>
      <c r="C89" s="194"/>
      <c r="D89" s="29" t="s">
        <v>42</v>
      </c>
      <c r="E89" s="29" t="s">
        <v>35</v>
      </c>
      <c r="F89" s="30" t="s">
        <v>43</v>
      </c>
    </row>
    <row r="90" spans="1:6" ht="25.5" customHeight="1">
      <c r="A90" s="184"/>
      <c r="B90" s="195" t="s">
        <v>173</v>
      </c>
      <c r="C90" s="196" t="s">
        <v>160</v>
      </c>
      <c r="D90" s="198">
        <v>1776000</v>
      </c>
      <c r="E90" s="198">
        <v>1776000</v>
      </c>
      <c r="F90" s="199">
        <f>E90/D90</f>
        <v>1</v>
      </c>
    </row>
    <row r="91" spans="1:6" ht="25.5" customHeight="1">
      <c r="A91" s="184"/>
      <c r="B91" s="195"/>
      <c r="C91" s="197"/>
      <c r="D91" s="198"/>
      <c r="E91" s="198"/>
      <c r="F91" s="199"/>
    </row>
    <row r="92" spans="1:6" ht="25.5" customHeight="1">
      <c r="A92" s="184" t="s">
        <v>36</v>
      </c>
      <c r="B92" s="160" t="s">
        <v>37</v>
      </c>
      <c r="C92" s="160" t="s">
        <v>47</v>
      </c>
      <c r="D92" s="185" t="s">
        <v>38</v>
      </c>
      <c r="E92" s="185"/>
      <c r="F92" s="186"/>
    </row>
    <row r="93" spans="1:6" ht="25.5" customHeight="1">
      <c r="A93" s="184"/>
      <c r="B93" s="157" t="s">
        <v>181</v>
      </c>
      <c r="C93" s="156" t="s">
        <v>203</v>
      </c>
      <c r="D93" s="187" t="s">
        <v>182</v>
      </c>
      <c r="E93" s="187"/>
      <c r="F93" s="188"/>
    </row>
    <row r="94" spans="1:6" ht="25.5" customHeight="1">
      <c r="A94" s="159" t="s">
        <v>46</v>
      </c>
      <c r="B94" s="189" t="s">
        <v>163</v>
      </c>
      <c r="C94" s="189"/>
      <c r="D94" s="189"/>
      <c r="E94" s="189"/>
      <c r="F94" s="190"/>
    </row>
    <row r="95" spans="1:6" ht="25.5" customHeight="1">
      <c r="A95" s="159" t="s">
        <v>44</v>
      </c>
      <c r="B95" s="189" t="s">
        <v>192</v>
      </c>
      <c r="C95" s="189"/>
      <c r="D95" s="189"/>
      <c r="E95" s="189"/>
      <c r="F95" s="190"/>
    </row>
    <row r="96" spans="1:6" ht="25.5" customHeight="1" thickBot="1">
      <c r="A96" s="27" t="s">
        <v>39</v>
      </c>
      <c r="B96" s="182"/>
      <c r="C96" s="182"/>
      <c r="D96" s="182"/>
      <c r="E96" s="182"/>
      <c r="F96" s="183"/>
    </row>
    <row r="97" spans="1:6" ht="14.25" thickTop="1"/>
    <row r="98" spans="1:6" ht="26.25" thickBot="1">
      <c r="A98" s="162" t="s">
        <v>114</v>
      </c>
      <c r="B98" s="19"/>
      <c r="C98" s="20"/>
      <c r="D98" s="20"/>
      <c r="E98" s="1"/>
      <c r="F98" s="119" t="s">
        <v>53</v>
      </c>
    </row>
    <row r="99" spans="1:6" ht="25.5" customHeight="1" thickTop="1">
      <c r="A99" s="25" t="s">
        <v>32</v>
      </c>
      <c r="B99" s="191" t="s">
        <v>204</v>
      </c>
      <c r="C99" s="191"/>
      <c r="D99" s="191"/>
      <c r="E99" s="191"/>
      <c r="F99" s="192"/>
    </row>
    <row r="100" spans="1:6" ht="25.5" customHeight="1">
      <c r="A100" s="184" t="s">
        <v>40</v>
      </c>
      <c r="B100" s="185" t="s">
        <v>33</v>
      </c>
      <c r="C100" s="193" t="s">
        <v>101</v>
      </c>
      <c r="D100" s="160" t="s">
        <v>41</v>
      </c>
      <c r="E100" s="160" t="s">
        <v>34</v>
      </c>
      <c r="F100" s="161" t="s">
        <v>45</v>
      </c>
    </row>
    <row r="101" spans="1:6" ht="25.5" customHeight="1">
      <c r="A101" s="184"/>
      <c r="B101" s="185"/>
      <c r="C101" s="194"/>
      <c r="D101" s="29" t="s">
        <v>42</v>
      </c>
      <c r="E101" s="29" t="s">
        <v>35</v>
      </c>
      <c r="F101" s="30" t="s">
        <v>43</v>
      </c>
    </row>
    <row r="102" spans="1:6" ht="25.5" customHeight="1">
      <c r="A102" s="184"/>
      <c r="B102" s="195" t="s">
        <v>173</v>
      </c>
      <c r="C102" s="196" t="s">
        <v>160</v>
      </c>
      <c r="D102" s="198">
        <v>354000</v>
      </c>
      <c r="E102" s="198">
        <v>354000</v>
      </c>
      <c r="F102" s="199">
        <f>E102/D102</f>
        <v>1</v>
      </c>
    </row>
    <row r="103" spans="1:6" ht="25.5" customHeight="1">
      <c r="A103" s="184"/>
      <c r="B103" s="195"/>
      <c r="C103" s="197"/>
      <c r="D103" s="198"/>
      <c r="E103" s="198"/>
      <c r="F103" s="199"/>
    </row>
    <row r="104" spans="1:6" ht="25.5" customHeight="1">
      <c r="A104" s="184" t="s">
        <v>36</v>
      </c>
      <c r="B104" s="160" t="s">
        <v>37</v>
      </c>
      <c r="C104" s="160" t="s">
        <v>47</v>
      </c>
      <c r="D104" s="185" t="s">
        <v>38</v>
      </c>
      <c r="E104" s="185"/>
      <c r="F104" s="186"/>
    </row>
    <row r="105" spans="1:6" ht="25.5" customHeight="1">
      <c r="A105" s="184"/>
      <c r="B105" s="157" t="s">
        <v>181</v>
      </c>
      <c r="C105" s="156" t="s">
        <v>203</v>
      </c>
      <c r="D105" s="187" t="s">
        <v>182</v>
      </c>
      <c r="E105" s="187"/>
      <c r="F105" s="188"/>
    </row>
    <row r="106" spans="1:6" ht="25.5" customHeight="1">
      <c r="A106" s="159" t="s">
        <v>46</v>
      </c>
      <c r="B106" s="189" t="s">
        <v>163</v>
      </c>
      <c r="C106" s="189"/>
      <c r="D106" s="189"/>
      <c r="E106" s="189"/>
      <c r="F106" s="190"/>
    </row>
    <row r="107" spans="1:6" ht="25.5" customHeight="1">
      <c r="A107" s="159" t="s">
        <v>44</v>
      </c>
      <c r="B107" s="189" t="s">
        <v>199</v>
      </c>
      <c r="C107" s="189"/>
      <c r="D107" s="189"/>
      <c r="E107" s="189"/>
      <c r="F107" s="190"/>
    </row>
    <row r="108" spans="1:6" ht="25.5" customHeight="1" thickBot="1">
      <c r="A108" s="27" t="s">
        <v>39</v>
      </c>
      <c r="B108" s="182"/>
      <c r="C108" s="182"/>
      <c r="D108" s="182"/>
      <c r="E108" s="182"/>
      <c r="F108" s="183"/>
    </row>
    <row r="109" spans="1:6" ht="14.25" thickTop="1"/>
    <row r="110" spans="1:6" ht="26.25" thickBot="1">
      <c r="A110" s="162" t="s">
        <v>114</v>
      </c>
      <c r="B110" s="19"/>
      <c r="C110" s="20"/>
      <c r="D110" s="20"/>
      <c r="E110" s="1"/>
      <c r="F110" s="119" t="s">
        <v>53</v>
      </c>
    </row>
    <row r="111" spans="1:6" ht="25.5" customHeight="1" thickTop="1">
      <c r="A111" s="25" t="s">
        <v>32</v>
      </c>
      <c r="B111" s="191" t="s">
        <v>205</v>
      </c>
      <c r="C111" s="191"/>
      <c r="D111" s="191"/>
      <c r="E111" s="191"/>
      <c r="F111" s="192"/>
    </row>
    <row r="112" spans="1:6" ht="25.5" customHeight="1">
      <c r="A112" s="184" t="s">
        <v>40</v>
      </c>
      <c r="B112" s="185" t="s">
        <v>33</v>
      </c>
      <c r="C112" s="193" t="s">
        <v>101</v>
      </c>
      <c r="D112" s="160" t="s">
        <v>41</v>
      </c>
      <c r="E112" s="160" t="s">
        <v>34</v>
      </c>
      <c r="F112" s="161" t="s">
        <v>45</v>
      </c>
    </row>
    <row r="113" spans="1:6" ht="25.5" customHeight="1">
      <c r="A113" s="184"/>
      <c r="B113" s="185"/>
      <c r="C113" s="194"/>
      <c r="D113" s="29" t="s">
        <v>42</v>
      </c>
      <c r="E113" s="29" t="s">
        <v>35</v>
      </c>
      <c r="F113" s="30" t="s">
        <v>43</v>
      </c>
    </row>
    <row r="114" spans="1:6" ht="25.5" customHeight="1">
      <c r="A114" s="184"/>
      <c r="B114" s="195" t="s">
        <v>173</v>
      </c>
      <c r="C114" s="196" t="s">
        <v>160</v>
      </c>
      <c r="D114" s="198">
        <v>1699200</v>
      </c>
      <c r="E114" s="198">
        <v>1699200</v>
      </c>
      <c r="F114" s="199">
        <f>E114/D114</f>
        <v>1</v>
      </c>
    </row>
    <row r="115" spans="1:6" ht="25.5" customHeight="1">
      <c r="A115" s="184"/>
      <c r="B115" s="195"/>
      <c r="C115" s="197"/>
      <c r="D115" s="198"/>
      <c r="E115" s="198"/>
      <c r="F115" s="199"/>
    </row>
    <row r="116" spans="1:6" ht="25.5" customHeight="1">
      <c r="A116" s="184" t="s">
        <v>36</v>
      </c>
      <c r="B116" s="160" t="s">
        <v>37</v>
      </c>
      <c r="C116" s="160" t="s">
        <v>47</v>
      </c>
      <c r="D116" s="185" t="s">
        <v>38</v>
      </c>
      <c r="E116" s="185"/>
      <c r="F116" s="186"/>
    </row>
    <row r="117" spans="1:6" ht="25.5" customHeight="1">
      <c r="A117" s="184"/>
      <c r="B117" s="157" t="s">
        <v>181</v>
      </c>
      <c r="C117" s="156" t="s">
        <v>203</v>
      </c>
      <c r="D117" s="187" t="s">
        <v>182</v>
      </c>
      <c r="E117" s="187"/>
      <c r="F117" s="188"/>
    </row>
    <row r="118" spans="1:6" ht="25.5" customHeight="1">
      <c r="A118" s="159" t="s">
        <v>46</v>
      </c>
      <c r="B118" s="189" t="s">
        <v>163</v>
      </c>
      <c r="C118" s="189"/>
      <c r="D118" s="189"/>
      <c r="E118" s="189"/>
      <c r="F118" s="190"/>
    </row>
    <row r="119" spans="1:6" ht="25.5" customHeight="1">
      <c r="A119" s="159" t="s">
        <v>44</v>
      </c>
      <c r="B119" s="189" t="s">
        <v>192</v>
      </c>
      <c r="C119" s="189"/>
      <c r="D119" s="189"/>
      <c r="E119" s="189"/>
      <c r="F119" s="190"/>
    </row>
    <row r="120" spans="1:6" ht="25.5" customHeight="1" thickBot="1">
      <c r="A120" s="27" t="s">
        <v>39</v>
      </c>
      <c r="B120" s="182"/>
      <c r="C120" s="182"/>
      <c r="D120" s="182"/>
      <c r="E120" s="182"/>
      <c r="F120" s="183"/>
    </row>
    <row r="121" spans="1:6" ht="14.25" thickTop="1"/>
    <row r="122" spans="1:6" ht="26.25" thickBot="1">
      <c r="A122" s="162" t="s">
        <v>114</v>
      </c>
      <c r="B122" s="19"/>
      <c r="C122" s="20"/>
      <c r="D122" s="20"/>
      <c r="E122" s="1"/>
      <c r="F122" s="119" t="s">
        <v>53</v>
      </c>
    </row>
    <row r="123" spans="1:6" ht="25.5" customHeight="1" thickTop="1">
      <c r="A123" s="25" t="s">
        <v>32</v>
      </c>
      <c r="B123" s="191" t="s">
        <v>206</v>
      </c>
      <c r="C123" s="191"/>
      <c r="D123" s="191"/>
      <c r="E123" s="191"/>
      <c r="F123" s="192"/>
    </row>
    <row r="124" spans="1:6" ht="25.5" customHeight="1">
      <c r="A124" s="184" t="s">
        <v>40</v>
      </c>
      <c r="B124" s="185" t="s">
        <v>33</v>
      </c>
      <c r="C124" s="193" t="s">
        <v>101</v>
      </c>
      <c r="D124" s="160" t="s">
        <v>41</v>
      </c>
      <c r="E124" s="160" t="s">
        <v>34</v>
      </c>
      <c r="F124" s="161" t="s">
        <v>45</v>
      </c>
    </row>
    <row r="125" spans="1:6" ht="25.5" customHeight="1">
      <c r="A125" s="184"/>
      <c r="B125" s="185"/>
      <c r="C125" s="194"/>
      <c r="D125" s="29" t="s">
        <v>42</v>
      </c>
      <c r="E125" s="29" t="s">
        <v>35</v>
      </c>
      <c r="F125" s="30" t="s">
        <v>43</v>
      </c>
    </row>
    <row r="126" spans="1:6" ht="25.5" customHeight="1">
      <c r="A126" s="184"/>
      <c r="B126" s="195" t="s">
        <v>173</v>
      </c>
      <c r="C126" s="196" t="s">
        <v>160</v>
      </c>
      <c r="D126" s="198">
        <v>370800</v>
      </c>
      <c r="E126" s="198">
        <v>370800</v>
      </c>
      <c r="F126" s="199">
        <f>E126/D126</f>
        <v>1</v>
      </c>
    </row>
    <row r="127" spans="1:6" ht="25.5" customHeight="1">
      <c r="A127" s="184"/>
      <c r="B127" s="195"/>
      <c r="C127" s="197"/>
      <c r="D127" s="198"/>
      <c r="E127" s="198"/>
      <c r="F127" s="199"/>
    </row>
    <row r="128" spans="1:6" ht="25.5" customHeight="1">
      <c r="A128" s="184" t="s">
        <v>36</v>
      </c>
      <c r="B128" s="160" t="s">
        <v>37</v>
      </c>
      <c r="C128" s="160" t="s">
        <v>47</v>
      </c>
      <c r="D128" s="185" t="s">
        <v>38</v>
      </c>
      <c r="E128" s="185"/>
      <c r="F128" s="186"/>
    </row>
    <row r="129" spans="1:6" ht="25.5" customHeight="1">
      <c r="A129" s="184"/>
      <c r="B129" s="157" t="s">
        <v>181</v>
      </c>
      <c r="C129" s="156" t="s">
        <v>203</v>
      </c>
      <c r="D129" s="187" t="s">
        <v>182</v>
      </c>
      <c r="E129" s="187"/>
      <c r="F129" s="188"/>
    </row>
    <row r="130" spans="1:6" ht="25.5" customHeight="1">
      <c r="A130" s="159" t="s">
        <v>46</v>
      </c>
      <c r="B130" s="189" t="s">
        <v>163</v>
      </c>
      <c r="C130" s="189"/>
      <c r="D130" s="189"/>
      <c r="E130" s="189"/>
      <c r="F130" s="190"/>
    </row>
    <row r="131" spans="1:6" ht="25.5" customHeight="1">
      <c r="A131" s="159" t="s">
        <v>44</v>
      </c>
      <c r="B131" s="189" t="s">
        <v>207</v>
      </c>
      <c r="C131" s="189"/>
      <c r="D131" s="189"/>
      <c r="E131" s="189"/>
      <c r="F131" s="190"/>
    </row>
    <row r="132" spans="1:6" ht="25.5" customHeight="1" thickBot="1">
      <c r="A132" s="27" t="s">
        <v>39</v>
      </c>
      <c r="B132" s="182"/>
      <c r="C132" s="182"/>
      <c r="D132" s="182"/>
      <c r="E132" s="182"/>
      <c r="F132" s="183"/>
    </row>
    <row r="133" spans="1:6" ht="14.25" thickTop="1"/>
    <row r="134" spans="1:6" ht="26.25" thickBot="1">
      <c r="A134" s="162" t="s">
        <v>114</v>
      </c>
      <c r="B134" s="19"/>
      <c r="C134" s="20"/>
      <c r="D134" s="20"/>
      <c r="E134" s="1"/>
      <c r="F134" s="119" t="s">
        <v>53</v>
      </c>
    </row>
    <row r="135" spans="1:6" ht="25.5" customHeight="1" thickTop="1">
      <c r="A135" s="25" t="s">
        <v>32</v>
      </c>
      <c r="B135" s="191" t="s">
        <v>208</v>
      </c>
      <c r="C135" s="191"/>
      <c r="D135" s="191"/>
      <c r="E135" s="191"/>
      <c r="F135" s="192"/>
    </row>
    <row r="136" spans="1:6" ht="25.5" customHeight="1">
      <c r="A136" s="184" t="s">
        <v>40</v>
      </c>
      <c r="B136" s="185" t="s">
        <v>33</v>
      </c>
      <c r="C136" s="193" t="s">
        <v>101</v>
      </c>
      <c r="D136" s="160" t="s">
        <v>41</v>
      </c>
      <c r="E136" s="160" t="s">
        <v>34</v>
      </c>
      <c r="F136" s="161" t="s">
        <v>45</v>
      </c>
    </row>
    <row r="137" spans="1:6" ht="25.5" customHeight="1">
      <c r="A137" s="184"/>
      <c r="B137" s="185"/>
      <c r="C137" s="194"/>
      <c r="D137" s="29" t="s">
        <v>42</v>
      </c>
      <c r="E137" s="29" t="s">
        <v>35</v>
      </c>
      <c r="F137" s="30" t="s">
        <v>43</v>
      </c>
    </row>
    <row r="138" spans="1:6" ht="25.5" customHeight="1">
      <c r="A138" s="184"/>
      <c r="B138" s="195" t="s">
        <v>173</v>
      </c>
      <c r="C138" s="196" t="s">
        <v>160</v>
      </c>
      <c r="D138" s="198">
        <v>370800</v>
      </c>
      <c r="E138" s="198">
        <v>370800</v>
      </c>
      <c r="F138" s="199">
        <f>E138/D138</f>
        <v>1</v>
      </c>
    </row>
    <row r="139" spans="1:6" ht="25.5" customHeight="1">
      <c r="A139" s="184"/>
      <c r="B139" s="195"/>
      <c r="C139" s="197"/>
      <c r="D139" s="198"/>
      <c r="E139" s="198"/>
      <c r="F139" s="199"/>
    </row>
    <row r="140" spans="1:6" ht="25.5" customHeight="1">
      <c r="A140" s="184" t="s">
        <v>36</v>
      </c>
      <c r="B140" s="160" t="s">
        <v>37</v>
      </c>
      <c r="C140" s="160" t="s">
        <v>47</v>
      </c>
      <c r="D140" s="185" t="s">
        <v>38</v>
      </c>
      <c r="E140" s="185"/>
      <c r="F140" s="186"/>
    </row>
    <row r="141" spans="1:6" ht="25.5" customHeight="1">
      <c r="A141" s="184"/>
      <c r="B141" s="157" t="s">
        <v>181</v>
      </c>
      <c r="C141" s="156" t="s">
        <v>203</v>
      </c>
      <c r="D141" s="187" t="s">
        <v>182</v>
      </c>
      <c r="E141" s="187"/>
      <c r="F141" s="188"/>
    </row>
    <row r="142" spans="1:6" ht="25.5" customHeight="1">
      <c r="A142" s="159" t="s">
        <v>46</v>
      </c>
      <c r="B142" s="189" t="s">
        <v>163</v>
      </c>
      <c r="C142" s="189"/>
      <c r="D142" s="189"/>
      <c r="E142" s="189"/>
      <c r="F142" s="190"/>
    </row>
    <row r="143" spans="1:6" ht="25.5" customHeight="1">
      <c r="A143" s="159" t="s">
        <v>44</v>
      </c>
      <c r="B143" s="189" t="s">
        <v>199</v>
      </c>
      <c r="C143" s="189"/>
      <c r="D143" s="189"/>
      <c r="E143" s="189"/>
      <c r="F143" s="190"/>
    </row>
    <row r="144" spans="1:6" ht="25.5" customHeight="1" thickBot="1">
      <c r="A144" s="27" t="s">
        <v>39</v>
      </c>
      <c r="B144" s="182"/>
      <c r="C144" s="182"/>
      <c r="D144" s="182"/>
      <c r="E144" s="182"/>
      <c r="F144" s="183"/>
    </row>
    <row r="145" ht="14.25" thickTop="1"/>
  </sheetData>
  <mergeCells count="181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A20:A21"/>
    <mergeCell ref="D20:F20"/>
    <mergeCell ref="D21:F21"/>
    <mergeCell ref="B22:F22"/>
    <mergeCell ref="B23:F23"/>
    <mergeCell ref="B15:F15"/>
    <mergeCell ref="A16:A19"/>
    <mergeCell ref="B16:B17"/>
    <mergeCell ref="C16:C17"/>
    <mergeCell ref="B18:B19"/>
    <mergeCell ref="C18:C19"/>
    <mergeCell ref="D18:D19"/>
    <mergeCell ref="E18:E19"/>
    <mergeCell ref="F18:F19"/>
    <mergeCell ref="A32:A33"/>
    <mergeCell ref="D32:F32"/>
    <mergeCell ref="D33:F33"/>
    <mergeCell ref="B34:F34"/>
    <mergeCell ref="B35:F35"/>
    <mergeCell ref="B24:F24"/>
    <mergeCell ref="B27:F27"/>
    <mergeCell ref="A28:A31"/>
    <mergeCell ref="B28:B29"/>
    <mergeCell ref="C28:C29"/>
    <mergeCell ref="B30:B31"/>
    <mergeCell ref="C30:C31"/>
    <mergeCell ref="D30:D31"/>
    <mergeCell ref="E30:E31"/>
    <mergeCell ref="F30:F31"/>
    <mergeCell ref="A44:A45"/>
    <mergeCell ref="D44:F44"/>
    <mergeCell ref="D45:F45"/>
    <mergeCell ref="B46:F46"/>
    <mergeCell ref="B47:F47"/>
    <mergeCell ref="B36:F36"/>
    <mergeCell ref="B39:F39"/>
    <mergeCell ref="A40:A43"/>
    <mergeCell ref="B40:B41"/>
    <mergeCell ref="C40:C41"/>
    <mergeCell ref="B42:B43"/>
    <mergeCell ref="C42:C43"/>
    <mergeCell ref="D42:D43"/>
    <mergeCell ref="E42:E43"/>
    <mergeCell ref="F42:F43"/>
    <mergeCell ref="A56:A57"/>
    <mergeCell ref="D56:F56"/>
    <mergeCell ref="D57:F57"/>
    <mergeCell ref="B58:F58"/>
    <mergeCell ref="B59:F59"/>
    <mergeCell ref="B48:F48"/>
    <mergeCell ref="B51:F51"/>
    <mergeCell ref="A52:A55"/>
    <mergeCell ref="B52:B53"/>
    <mergeCell ref="C52:C53"/>
    <mergeCell ref="B54:B55"/>
    <mergeCell ref="C54:C55"/>
    <mergeCell ref="D54:D55"/>
    <mergeCell ref="E54:E55"/>
    <mergeCell ref="F54:F55"/>
    <mergeCell ref="A68:A69"/>
    <mergeCell ref="D68:F68"/>
    <mergeCell ref="D69:F69"/>
    <mergeCell ref="B70:F70"/>
    <mergeCell ref="B71:F71"/>
    <mergeCell ref="B60:F60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80:A81"/>
    <mergeCell ref="D80:F80"/>
    <mergeCell ref="D81:F81"/>
    <mergeCell ref="B82:F82"/>
    <mergeCell ref="B83:F83"/>
    <mergeCell ref="B72:F72"/>
    <mergeCell ref="B75:F75"/>
    <mergeCell ref="A76:A79"/>
    <mergeCell ref="B76:B77"/>
    <mergeCell ref="C76:C77"/>
    <mergeCell ref="B78:B79"/>
    <mergeCell ref="C78:C79"/>
    <mergeCell ref="D78:D79"/>
    <mergeCell ref="E78:E79"/>
    <mergeCell ref="F78:F79"/>
    <mergeCell ref="A92:A93"/>
    <mergeCell ref="D92:F92"/>
    <mergeCell ref="D93:F93"/>
    <mergeCell ref="B94:F94"/>
    <mergeCell ref="B95:F95"/>
    <mergeCell ref="B84:F84"/>
    <mergeCell ref="B87:F87"/>
    <mergeCell ref="A88:A91"/>
    <mergeCell ref="B88:B89"/>
    <mergeCell ref="C88:C89"/>
    <mergeCell ref="B90:B91"/>
    <mergeCell ref="C90:C91"/>
    <mergeCell ref="D90:D91"/>
    <mergeCell ref="E90:E91"/>
    <mergeCell ref="F90:F91"/>
    <mergeCell ref="A104:A105"/>
    <mergeCell ref="D104:F104"/>
    <mergeCell ref="D105:F105"/>
    <mergeCell ref="B106:F106"/>
    <mergeCell ref="B107:F107"/>
    <mergeCell ref="B96:F96"/>
    <mergeCell ref="B99:F99"/>
    <mergeCell ref="A100:A103"/>
    <mergeCell ref="B100:B101"/>
    <mergeCell ref="C100:C101"/>
    <mergeCell ref="B102:B103"/>
    <mergeCell ref="C102:C103"/>
    <mergeCell ref="D102:D103"/>
    <mergeCell ref="E102:E103"/>
    <mergeCell ref="F102:F103"/>
    <mergeCell ref="A116:A117"/>
    <mergeCell ref="D116:F116"/>
    <mergeCell ref="D117:F117"/>
    <mergeCell ref="B118:F118"/>
    <mergeCell ref="B119:F119"/>
    <mergeCell ref="B108:F108"/>
    <mergeCell ref="B111:F111"/>
    <mergeCell ref="A112:A115"/>
    <mergeCell ref="B112:B113"/>
    <mergeCell ref="C112:C113"/>
    <mergeCell ref="B114:B115"/>
    <mergeCell ref="C114:C115"/>
    <mergeCell ref="D114:D115"/>
    <mergeCell ref="E114:E115"/>
    <mergeCell ref="F114:F115"/>
    <mergeCell ref="A128:A129"/>
    <mergeCell ref="D128:F128"/>
    <mergeCell ref="D129:F129"/>
    <mergeCell ref="B130:F130"/>
    <mergeCell ref="B131:F131"/>
    <mergeCell ref="B120:F120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4:F144"/>
    <mergeCell ref="A140:A141"/>
    <mergeCell ref="D140:F140"/>
    <mergeCell ref="D141:F141"/>
    <mergeCell ref="B142:F142"/>
    <mergeCell ref="B143:F143"/>
    <mergeCell ref="B132:F132"/>
    <mergeCell ref="B135:F135"/>
    <mergeCell ref="A136:A139"/>
    <mergeCell ref="B136:B137"/>
    <mergeCell ref="C136:C137"/>
    <mergeCell ref="B138:B139"/>
    <mergeCell ref="C138:C139"/>
    <mergeCell ref="D138:D139"/>
    <mergeCell ref="E138:E139"/>
    <mergeCell ref="F138:F13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2019-01-08T06:44:37Z</cp:lastPrinted>
  <dcterms:created xsi:type="dcterms:W3CDTF">2014-01-20T06:24:27Z</dcterms:created>
  <dcterms:modified xsi:type="dcterms:W3CDTF">2019-01-09T10:12:07Z</dcterms:modified>
</cp:coreProperties>
</file>