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019년 중원수련관(운영지원팀)\2019년 연간계약\월별 정보공개\10월\"/>
    </mc:Choice>
  </mc:AlternateContent>
  <bookViews>
    <workbookView xWindow="0" yWindow="0" windowWidth="19200" windowHeight="12135" tabRatio="747" firstSheet="3" activeTab="7"/>
  </bookViews>
  <sheets>
    <sheet name="물품발주계획" sheetId="18" r:id="rId1"/>
    <sheet name="용역 발주계획" sheetId="17" r:id="rId2"/>
    <sheet name="공사 발주계획" sheetId="19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52511"/>
</workbook>
</file>

<file path=xl/calcChain.xml><?xml version="1.0" encoding="utf-8"?>
<calcChain xmlns="http://schemas.openxmlformats.org/spreadsheetml/2006/main">
  <c r="F76" i="9" l="1"/>
  <c r="F66" i="9"/>
  <c r="F56" i="9"/>
  <c r="F46" i="9" l="1"/>
  <c r="F36" i="9"/>
  <c r="F16" i="9" l="1"/>
  <c r="F26" i="9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<sst xmlns="http://schemas.openxmlformats.org/spreadsheetml/2006/main" count="793" uniqueCount="320">
  <si>
    <t>계약방법</t>
    <phoneticPr fontId="4" type="noConversion"/>
  </si>
  <si>
    <t>비고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</si>
  <si>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</si>
  <si>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</si>
  <si>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</si>
  <si>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</si>
  <si>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</si>
  <si>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</si>
  <si>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</si>
  <si>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</si>
  <si>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</si>
  <si>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</si>
  <si>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계약현황공개</t>
    <phoneticPr fontId="4" type="noConversion"/>
  </si>
  <si>
    <t>수의계약현황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</si>
  <si>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</si>
  <si>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</si>
  <si>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</si>
  <si>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</si>
  <si>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</si>
  <si>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</si>
  <si>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</si>
  <si>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</si>
  <si>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</si>
  <si>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</si>
  <si>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</si>
  <si>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</si>
  <si>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</si>
  <si>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</si>
  <si>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</si>
  <si>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4" type="noConversion"/>
  </si>
  <si>
    <t>대표자</t>
    <phoneticPr fontId="4" type="noConversion"/>
  </si>
  <si>
    <t>-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</si>
  <si>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</si>
  <si>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</si>
  <si>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</si>
  <si>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</si>
  <si>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</si>
  <si>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</si>
  <si>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</si>
  <si>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</si>
  <si>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</si>
  <si>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</si>
  <si>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</si>
  <si>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</si>
  <si>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</si>
  <si>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</si>
  <si>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</si>
  <si>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</si>
  <si>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</si>
  <si>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4" type="noConversion"/>
  </si>
  <si>
    <t>예산액
(단위:천원)</t>
    <phoneticPr fontId="4" type="noConversion"/>
  </si>
  <si>
    <t>준공일
(기성준공일)</t>
    <phoneticPr fontId="4" type="noConversion"/>
  </si>
  <si>
    <t>물품 발주계획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</si>
  <si>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</si>
  <si>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</si>
  <si>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</si>
  <si>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</si>
  <si>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</si>
  <si>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</si>
  <si>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</si>
  <si>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</si>
  <si>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일반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</si>
  <si>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</si>
  <si>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</si>
  <si>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</si>
  <si>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</si>
  <si>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</si>
  <si>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</si>
  <si>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</si>
  <si>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</si>
  <si>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</si>
  <si>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</si>
  <si>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</si>
  <si>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</si>
  <si>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</si>
  <si>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</si>
  <si>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</si>
  <si>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</si>
  <si>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</si>
  <si>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해당사항 없으시 [- 해당사항없음 -]이라고 명기해주세요</t>
    <phoneticPr fontId="4" type="noConversion"/>
  </si>
  <si>
    <t>계약기간</t>
    <phoneticPr fontId="4" type="noConversion"/>
  </si>
  <si>
    <t>계약기간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</si>
  <si>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</si>
  <si>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</si>
  <si>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해당사항 없으시 [- 해당사항없음 -]이라고 명기해주세요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</si>
  <si>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</si>
  <si>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</si>
  <si>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</si>
  <si>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</si>
  <si>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</si>
  <si>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중원청소년수련관</t>
  </si>
  <si>
    <t>중원청소년수련관</t>
    <phoneticPr fontId="4" type="noConversion"/>
  </si>
  <si>
    <t>㈜교원</t>
  </si>
  <si>
    <t>해당</t>
    <phoneticPr fontId="4" type="noConversion"/>
  </si>
  <si>
    <t>없음</t>
    <phoneticPr fontId="4" type="noConversion"/>
  </si>
  <si>
    <t>1인 수의 계약</t>
    <phoneticPr fontId="4" type="noConversion"/>
  </si>
  <si>
    <t>소액수의</t>
    <phoneticPr fontId="4" type="noConversion"/>
  </si>
  <si>
    <t>지방자치를 당사자로 하는 계약에 관한 법률 시행령 제25조1항5호에 의한 수의계약</t>
    <phoneticPr fontId="4" type="noConversion"/>
  </si>
  <si>
    <t>사항</t>
    <phoneticPr fontId="4" type="noConversion"/>
  </si>
  <si>
    <t>계약율(%)</t>
  </si>
  <si>
    <t>입찰현황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</si>
  <si>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</si>
  <si>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</si>
  <si>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</si>
  <si>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</si>
  <si>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</si>
  <si>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</si>
  <si>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</si>
  <si>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개찰현황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</si>
  <si>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</si>
  <si>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</si>
  <si>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</si>
  <si>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계약방법</t>
    <phoneticPr fontId="4" type="noConversion"/>
  </si>
  <si>
    <t>개찰일시</t>
    <phoneticPr fontId="4" type="noConversion"/>
  </si>
  <si>
    <t>입찰참여업체</t>
    <phoneticPr fontId="4" type="noConversion"/>
  </si>
  <si>
    <t>예정가격</t>
    <phoneticPr fontId="4" type="noConversion"/>
  </si>
  <si>
    <t>낙찰하한율</t>
    <phoneticPr fontId="4" type="noConversion"/>
  </si>
  <si>
    <t>낙찰예정자</t>
    <phoneticPr fontId="4" type="noConversion"/>
  </si>
  <si>
    <t>투찰율</t>
    <phoneticPr fontId="4" type="noConversion"/>
  </si>
  <si>
    <t>투찰금액</t>
    <phoneticPr fontId="4" type="noConversion"/>
  </si>
  <si>
    <t>비고</t>
    <phoneticPr fontId="4" type="noConversion"/>
  </si>
  <si>
    <t>장평순</t>
    <phoneticPr fontId="4" type="noConversion"/>
  </si>
  <si>
    <t>중원청소년수련관</t>
    <phoneticPr fontId="4" type="noConversion"/>
  </si>
  <si>
    <t>-</t>
    <phoneticPr fontId="4" type="noConversion"/>
  </si>
  <si>
    <t>방과후아카데미 위탁급식</t>
    <phoneticPr fontId="38" type="noConversion"/>
  </si>
  <si>
    <t>독도 홍보영상 송출</t>
    <phoneticPr fontId="38" type="noConversion"/>
  </si>
  <si>
    <t>소방시설 안전관리 위탁대행</t>
    <phoneticPr fontId="38" type="noConversion"/>
  </si>
  <si>
    <t>환경,위생 위탁관리(공기청정기)</t>
    <phoneticPr fontId="38" type="noConversion"/>
  </si>
  <si>
    <t>무인경비시스템 위탁관리</t>
    <phoneticPr fontId="38" type="noConversion"/>
  </si>
  <si>
    <t>환경,위생 위탁관리(정수기,공기청정기,비데)</t>
    <phoneticPr fontId="38" type="noConversion"/>
  </si>
  <si>
    <t>복합기 임대</t>
    <phoneticPr fontId="38" type="noConversion"/>
  </si>
  <si>
    <t>환경,위생 위탁관리(공기청정기) 방과후</t>
    <phoneticPr fontId="38" type="noConversion"/>
  </si>
  <si>
    <t>인터넷 전화(3차)</t>
    <phoneticPr fontId="38" type="noConversion"/>
  </si>
  <si>
    <t>셔틀버스 임차용역</t>
    <phoneticPr fontId="38" type="noConversion"/>
  </si>
  <si>
    <t>시설관리용역</t>
    <phoneticPr fontId="38" type="noConversion"/>
  </si>
  <si>
    <t>인터넷망(2차 차수)</t>
    <phoneticPr fontId="38" type="noConversion"/>
  </si>
  <si>
    <t>복합기 임대(방과후)</t>
    <phoneticPr fontId="38" type="noConversion"/>
  </si>
  <si>
    <t>승강기 자체점검업무 위탁관리</t>
    <phoneticPr fontId="38" type="noConversion"/>
  </si>
  <si>
    <t>주시회사 에스원</t>
  </si>
  <si>
    <t>강승임</t>
    <phoneticPr fontId="38" type="noConversion"/>
  </si>
  <si>
    <t>박정미</t>
    <phoneticPr fontId="38" type="noConversion"/>
  </si>
  <si>
    <t>김옥순</t>
    <phoneticPr fontId="38" type="noConversion"/>
  </si>
  <si>
    <t>이해선</t>
    <phoneticPr fontId="38" type="noConversion"/>
  </si>
  <si>
    <t>육현표</t>
    <phoneticPr fontId="4" type="noConversion"/>
  </si>
  <si>
    <t>김영빈</t>
    <phoneticPr fontId="38" type="noConversion"/>
  </si>
  <si>
    <t>이해선</t>
    <phoneticPr fontId="38" type="noConversion"/>
  </si>
  <si>
    <t>황창규</t>
    <phoneticPr fontId="38" type="noConversion"/>
  </si>
  <si>
    <t>안영남</t>
    <phoneticPr fontId="38" type="noConversion"/>
  </si>
  <si>
    <t>이경호</t>
    <phoneticPr fontId="38" type="noConversion"/>
  </si>
  <si>
    <t>천은병</t>
    <phoneticPr fontId="38" type="noConversion"/>
  </si>
  <si>
    <t>차염발생장치(소금물 전기분해장치) 위탁대행</t>
    <phoneticPr fontId="4" type="noConversion"/>
  </si>
  <si>
    <t>장희정</t>
    <phoneticPr fontId="4" type="noConversion"/>
  </si>
  <si>
    <t>해당사항 없으시 [- 해당사항없음 -]이라고 명기해주세요</t>
    <phoneticPr fontId="4" type="noConversion"/>
  </si>
  <si>
    <t>중원수련관</t>
    <phoneticPr fontId="4" type="noConversion"/>
  </si>
  <si>
    <t>수의</t>
  </si>
  <si>
    <t>박상규</t>
    <phoneticPr fontId="4" type="noConversion"/>
  </si>
  <si>
    <t>031-729-9344</t>
    <phoneticPr fontId="4" type="noConversion"/>
  </si>
  <si>
    <t>국도비</t>
    <phoneticPr fontId="4" type="noConversion"/>
  </si>
  <si>
    <r>
      <t>2019. 학교연계</t>
    </r>
    <r>
      <rPr>
        <sz val="13"/>
        <color rgb="FF000000"/>
        <rFont val="맑은 고딕"/>
        <family val="3"/>
        <charset val="129"/>
      </rPr>
      <t>「</t>
    </r>
    <r>
      <rPr>
        <sz val="13"/>
        <color rgb="FF000000"/>
        <rFont val="굴림체"/>
        <family val="3"/>
        <charset val="129"/>
      </rPr>
      <t>내멋대로목공방</t>
    </r>
    <r>
      <rPr>
        <sz val="13"/>
        <color rgb="FF000000"/>
        <rFont val="맑은 고딕"/>
        <family val="3"/>
        <charset val="129"/>
      </rPr>
      <t>」</t>
    </r>
    <r>
      <rPr>
        <sz val="13"/>
        <color rgb="FF000000"/>
        <rFont val="굴림체"/>
        <family val="3"/>
        <charset val="129"/>
      </rPr>
      <t>목재구입</t>
    </r>
    <phoneticPr fontId="4" type="noConversion"/>
  </si>
  <si>
    <t>박예숙</t>
    <phoneticPr fontId="4" type="noConversion"/>
  </si>
  <si>
    <r>
      <t>2019. 학교연계</t>
    </r>
    <r>
      <rPr>
        <sz val="12"/>
        <color rgb="FF000000"/>
        <rFont val="맑은 고딕"/>
        <family val="3"/>
        <charset val="129"/>
      </rPr>
      <t>「</t>
    </r>
    <r>
      <rPr>
        <sz val="12"/>
        <color rgb="FF000000"/>
        <rFont val="굴림체"/>
        <family val="3"/>
        <charset val="129"/>
      </rPr>
      <t>내멋대로목공방</t>
    </r>
    <r>
      <rPr>
        <sz val="12"/>
        <color rgb="FF000000"/>
        <rFont val="맑은 고딕"/>
        <family val="3"/>
        <charset val="129"/>
      </rPr>
      <t>」</t>
    </r>
    <r>
      <rPr>
        <sz val="12"/>
        <color rgb="FF000000"/>
        <rFont val="굴림체"/>
        <family val="3"/>
        <charset val="129"/>
      </rPr>
      <t>목재구입</t>
    </r>
    <phoneticPr fontId="4" type="noConversion"/>
  </si>
  <si>
    <t>창호합판</t>
    <phoneticPr fontId="4" type="noConversion"/>
  </si>
  <si>
    <t>성남시 중원구 하대원동 117-5번지</t>
    <phoneticPr fontId="4" type="noConversion"/>
  </si>
  <si>
    <t>뉴한솔고속㈜</t>
    <phoneticPr fontId="4" type="noConversion"/>
  </si>
  <si>
    <t>성남시 수정구 산성대로 189, 7층 702호(수진동,수산타워)</t>
    <phoneticPr fontId="4" type="noConversion"/>
  </si>
  <si>
    <t>2019. 학교연계「내멋대로목공방」목재구입</t>
    <phoneticPr fontId="38" type="noConversion"/>
  </si>
  <si>
    <t>방과후아카데미 위탁급식</t>
    <phoneticPr fontId="38" type="noConversion"/>
  </si>
  <si>
    <t>㈜행복도시락 성남점</t>
    <phoneticPr fontId="38" type="noConversion"/>
  </si>
  <si>
    <t>2018.12.27.</t>
    <phoneticPr fontId="38" type="noConversion"/>
  </si>
  <si>
    <t>2019.01.02.</t>
    <phoneticPr fontId="38" type="noConversion"/>
  </si>
  <si>
    <t>2019.12.31.</t>
    <phoneticPr fontId="38" type="noConversion"/>
  </si>
  <si>
    <t>2019.09.30.</t>
    <phoneticPr fontId="4" type="noConversion"/>
  </si>
  <si>
    <t>독도 홍보영상 송출</t>
    <phoneticPr fontId="38" type="noConversion"/>
  </si>
  <si>
    <t>㈜케이비에스엔</t>
    <phoneticPr fontId="38" type="noConversion"/>
  </si>
  <si>
    <t>2018.12.27.</t>
    <phoneticPr fontId="38" type="noConversion"/>
  </si>
  <si>
    <t>2019.01.02.</t>
    <phoneticPr fontId="38" type="noConversion"/>
  </si>
  <si>
    <t>2019.12.31.</t>
    <phoneticPr fontId="38" type="noConversion"/>
  </si>
  <si>
    <t>소방시설 안전관리 위탁대행</t>
    <phoneticPr fontId="38" type="noConversion"/>
  </si>
  <si>
    <t>㈜도솔방재</t>
    <phoneticPr fontId="38" type="noConversion"/>
  </si>
  <si>
    <t>환경,위생 위탁관리(공기청정기)</t>
    <phoneticPr fontId="38" type="noConversion"/>
  </si>
  <si>
    <t>코웨이</t>
    <phoneticPr fontId="38" type="noConversion"/>
  </si>
  <si>
    <t>무인경비시스템 위탁관리</t>
    <phoneticPr fontId="38" type="noConversion"/>
  </si>
  <si>
    <t>환경,위생 위탁관리(정수기,공기청정기,비데)</t>
    <phoneticPr fontId="38" type="noConversion"/>
  </si>
  <si>
    <t>복합기 임대</t>
    <phoneticPr fontId="38" type="noConversion"/>
  </si>
  <si>
    <t>신도종합서비스</t>
    <phoneticPr fontId="38" type="noConversion"/>
  </si>
  <si>
    <t>환경,위생 위탁관리(공기청정기) 방과후</t>
    <phoneticPr fontId="38" type="noConversion"/>
  </si>
  <si>
    <t>인터넷 전화(3차)</t>
    <phoneticPr fontId="38" type="noConversion"/>
  </si>
  <si>
    <t>㈜케이티</t>
    <phoneticPr fontId="38" type="noConversion"/>
  </si>
  <si>
    <t>2019.01.01.</t>
    <phoneticPr fontId="38" type="noConversion"/>
  </si>
  <si>
    <t>셔틀버스 임차용역</t>
    <phoneticPr fontId="38" type="noConversion"/>
  </si>
  <si>
    <t>㈜활기찬중부관광</t>
    <phoneticPr fontId="38" type="noConversion"/>
  </si>
  <si>
    <t>2018.12.28.</t>
    <phoneticPr fontId="38" type="noConversion"/>
  </si>
  <si>
    <t>시설관리용역</t>
    <phoneticPr fontId="38" type="noConversion"/>
  </si>
  <si>
    <t>사회복지법인
대한민국보훈복지재단</t>
    <phoneticPr fontId="38" type="noConversion"/>
  </si>
  <si>
    <t>인터넷망(2차 차수)</t>
    <phoneticPr fontId="38" type="noConversion"/>
  </si>
  <si>
    <t>복합기 임대(방과후)</t>
    <phoneticPr fontId="38" type="noConversion"/>
  </si>
  <si>
    <t>승강기 자체점검업무 위탁관리</t>
    <phoneticPr fontId="38" type="noConversion"/>
  </si>
  <si>
    <t>해광엘리베이터㈜</t>
    <phoneticPr fontId="38" type="noConversion"/>
  </si>
  <si>
    <t>2018.12.31.</t>
    <phoneticPr fontId="38" type="noConversion"/>
  </si>
  <si>
    <t>차염발생장치 위탁대행비 지급</t>
    <phoneticPr fontId="4" type="noConversion"/>
  </si>
  <si>
    <t>㈜하이클로</t>
    <phoneticPr fontId="4" type="noConversion"/>
  </si>
  <si>
    <t>2019.02.28.</t>
    <phoneticPr fontId="4" type="noConversion"/>
  </si>
  <si>
    <t>2019.04.01.</t>
    <phoneticPr fontId="4" type="noConversion"/>
  </si>
  <si>
    <t>2019.12.31.</t>
    <phoneticPr fontId="4" type="noConversion"/>
  </si>
  <si>
    <t>방과후아카데미 주말전문체험 이동차량 임차 건의</t>
    <phoneticPr fontId="4" type="noConversion"/>
  </si>
  <si>
    <t>2019.10.01.</t>
    <phoneticPr fontId="4" type="noConversion"/>
  </si>
  <si>
    <t>2019.10.01.~2019.10.04</t>
    <phoneticPr fontId="4" type="noConversion"/>
  </si>
  <si>
    <t>2019.10.04.</t>
    <phoneticPr fontId="4" type="noConversion"/>
  </si>
  <si>
    <t>2019. 행복한 중원마을 축제 홍보물 제작</t>
    <phoneticPr fontId="4" type="noConversion"/>
  </si>
  <si>
    <t>2019.10.08.</t>
    <phoneticPr fontId="4" type="noConversion"/>
  </si>
  <si>
    <t>2019.10.08.~2019.10.12.</t>
    <phoneticPr fontId="4" type="noConversion"/>
  </si>
  <si>
    <t>2019.10.12.</t>
    <phoneticPr fontId="4" type="noConversion"/>
  </si>
  <si>
    <t>2019. 행복한 중원마을 축제 장비임차</t>
    <phoneticPr fontId="4" type="noConversion"/>
  </si>
  <si>
    <t>세상을 바꾸는 JOB 2차, 3차 차량임차</t>
    <phoneticPr fontId="4" type="noConversion"/>
  </si>
  <si>
    <t>2019.10.10.</t>
    <phoneticPr fontId="4" type="noConversion"/>
  </si>
  <si>
    <t>2019.10.10.~2019.10.12.</t>
    <phoneticPr fontId="4" type="noConversion"/>
  </si>
  <si>
    <t>업무용차량 종합보험 갱신</t>
    <phoneticPr fontId="4" type="noConversion"/>
  </si>
  <si>
    <t>2019.10.22.</t>
    <phoneticPr fontId="4" type="noConversion"/>
  </si>
  <si>
    <t>2019.10.22.~2019.11.07.</t>
    <phoneticPr fontId="4" type="noConversion"/>
  </si>
  <si>
    <t>2019.11.07.</t>
    <phoneticPr fontId="4" type="noConversion"/>
  </si>
  <si>
    <t>방과후아카데미 주말전문체험 프로그램</t>
    <phoneticPr fontId="4" type="noConversion"/>
  </si>
  <si>
    <t>2019.10.23.</t>
    <phoneticPr fontId="4" type="noConversion"/>
  </si>
  <si>
    <t>2019.10.23.~2019.10.26.</t>
    <phoneticPr fontId="4" type="noConversion"/>
  </si>
  <si>
    <t>2019.10.26.</t>
    <phoneticPr fontId="4" type="noConversion"/>
  </si>
  <si>
    <t>방과후아카데미 주말전문체험 이동차량 임차</t>
    <phoneticPr fontId="4" type="noConversion"/>
  </si>
  <si>
    <t>서재선</t>
    <phoneticPr fontId="4" type="noConversion"/>
  </si>
  <si>
    <t>성남시 중원구 하대원동 117-5</t>
    <phoneticPr fontId="4" type="noConversion"/>
  </si>
  <si>
    <t>정회일</t>
    <phoneticPr fontId="4" type="noConversion"/>
  </si>
  <si>
    <t>최이슬</t>
    <phoneticPr fontId="4" type="noConversion"/>
  </si>
  <si>
    <t>성남시 분당구 백현로 206</t>
    <phoneticPr fontId="4" type="noConversion"/>
  </si>
  <si>
    <t>박예숙</t>
    <phoneticPr fontId="4" type="noConversion"/>
  </si>
  <si>
    <t>성남시 수정구 산성대로 189, 7층 702호</t>
    <phoneticPr fontId="4" type="noConversion"/>
  </si>
  <si>
    <t>이철영</t>
    <phoneticPr fontId="4" type="noConversion"/>
  </si>
  <si>
    <t>서울시 종로구 세종로 163</t>
    <phoneticPr fontId="4" type="noConversion"/>
  </si>
  <si>
    <t>성남시 수정구 수정로251번길 7</t>
    <phoneticPr fontId="4" type="noConversion"/>
  </si>
  <si>
    <t>2019.10.10.~
10.04.</t>
    <phoneticPr fontId="4" type="noConversion"/>
  </si>
  <si>
    <t>2019.10.08.~
10.12.</t>
    <phoneticPr fontId="4" type="noConversion"/>
  </si>
  <si>
    <t>조아트</t>
    <phoneticPr fontId="4" type="noConversion"/>
  </si>
  <si>
    <t>정회일</t>
    <phoneticPr fontId="4" type="noConversion"/>
  </si>
  <si>
    <t>꿈방 BOOK카페 조성 전기공사 실시</t>
    <phoneticPr fontId="4" type="noConversion"/>
  </si>
  <si>
    <t>2019.10.31.</t>
    <phoneticPr fontId="4" type="noConversion"/>
  </si>
  <si>
    <t>2019.10.31.~2019.11.29.</t>
    <phoneticPr fontId="4" type="noConversion"/>
  </si>
  <si>
    <t>2019.11.29.</t>
    <phoneticPr fontId="4" type="noConversion"/>
  </si>
  <si>
    <t>안은경</t>
    <phoneticPr fontId="4" type="noConversion"/>
  </si>
  <si>
    <t>성남시 중원구 도촌북로176</t>
    <phoneticPr fontId="4" type="noConversion"/>
  </si>
  <si>
    <t>2019.10.08.</t>
    <phoneticPr fontId="4" type="noConversion"/>
  </si>
  <si>
    <t>명성기획</t>
    <phoneticPr fontId="4" type="noConversion"/>
  </si>
  <si>
    <t>성남시 수정구 수정로251번길 7(신흥동, 3층)</t>
    <phoneticPr fontId="4" type="noConversion"/>
  </si>
  <si>
    <t>2019.10.10.~
10.12.</t>
    <phoneticPr fontId="4" type="noConversion"/>
  </si>
  <si>
    <t>2019.10.22.~
11.07.</t>
    <phoneticPr fontId="4" type="noConversion"/>
  </si>
  <si>
    <t>현대해상화재보험㈜</t>
    <phoneticPr fontId="4" type="noConversion"/>
  </si>
  <si>
    <t>서울특별시 종로구 세종로 163, 현대해상빌딩(세종로)</t>
    <phoneticPr fontId="4" type="noConversion"/>
  </si>
  <si>
    <t>2019.10.23.~
10.26.</t>
    <phoneticPr fontId="4" type="noConversion"/>
  </si>
  <si>
    <t>뿌리깊은나무조경</t>
    <phoneticPr fontId="4" type="noConversion"/>
  </si>
  <si>
    <t>안병섭</t>
    <phoneticPr fontId="4" type="noConversion"/>
  </si>
  <si>
    <t>경기도 의왕시 안양판교로 340, 1층(학의동)</t>
    <phoneticPr fontId="4" type="noConversion"/>
  </si>
  <si>
    <t>안병섭</t>
    <phoneticPr fontId="4" type="noConversion"/>
  </si>
  <si>
    <t>의왕시 안양판교로340, 1층</t>
    <phoneticPr fontId="4" type="noConversion"/>
  </si>
  <si>
    <t>2019.10.31.~
11.29.</t>
    <phoneticPr fontId="4" type="noConversion"/>
  </si>
  <si>
    <t>㈜보람이엔씨</t>
    <phoneticPr fontId="4" type="noConversion"/>
  </si>
  <si>
    <t>성남시 중원구 도촌북로176, 105(도촌동,휴먼타워)</t>
    <phoneticPr fontId="4" type="noConversion"/>
  </si>
  <si>
    <t>2019. 행복한 중원마을 축제 홍보물 제작</t>
    <phoneticPr fontId="38" type="noConversion"/>
  </si>
  <si>
    <t>2019. 행복한 중원마을축제 장비임차</t>
    <phoneticPr fontId="38" type="noConversion"/>
  </si>
  <si>
    <t>세상을 바꾸는 JOB 2차, 3차 차랑임차</t>
    <phoneticPr fontId="38" type="noConversion"/>
  </si>
  <si>
    <t>업무용차량 종합보험 갱신</t>
    <phoneticPr fontId="38" type="noConversion"/>
  </si>
  <si>
    <t>방과후아카데미 주말전문체험 프로그램</t>
    <phoneticPr fontId="38" type="noConversion"/>
  </si>
  <si>
    <t>방과후아카데미 주말전문체험 이동차량 임차</t>
    <phoneticPr fontId="38" type="noConversion"/>
  </si>
  <si>
    <t>꿈방 BOOK카페 조성 전기공사 실시</t>
    <phoneticPr fontId="38" type="noConversion"/>
  </si>
  <si>
    <t>창호합판</t>
    <phoneticPr fontId="38" type="noConversion"/>
  </si>
  <si>
    <t>조아트</t>
    <phoneticPr fontId="38" type="noConversion"/>
  </si>
  <si>
    <t>명성기획</t>
    <phoneticPr fontId="38" type="noConversion"/>
  </si>
  <si>
    <t>뉴한솔고속㈜</t>
    <phoneticPr fontId="38" type="noConversion"/>
  </si>
  <si>
    <t>현대해상화재보험㈜</t>
    <phoneticPr fontId="38" type="noConversion"/>
  </si>
  <si>
    <t>뿌리깊은나무조경</t>
    <phoneticPr fontId="38" type="noConversion"/>
  </si>
  <si>
    <t>㈜보람이엔씨</t>
    <phoneticPr fontId="38" type="noConversion"/>
  </si>
  <si>
    <t>2019.11.01.</t>
    <phoneticPr fontId="4" type="noConversion"/>
  </si>
  <si>
    <t>2019.10.21.</t>
    <phoneticPr fontId="4" type="noConversion"/>
  </si>
  <si>
    <t>2019.10.17.</t>
    <phoneticPr fontId="4" type="noConversion"/>
  </si>
  <si>
    <t>2019. 학교연계「내멋대로목공방」목재구입</t>
    <phoneticPr fontId="38" type="noConversion"/>
  </si>
  <si>
    <t>2019. 행복한 중원마을 축제 홍보물 제작</t>
    <phoneticPr fontId="38" type="noConversion"/>
  </si>
  <si>
    <t>2019. 행복한 중원마을축제 장비임차</t>
    <phoneticPr fontId="38" type="noConversion"/>
  </si>
  <si>
    <t>세상을 바꾸는 JOB 2차, 3차 차랑임차</t>
    <phoneticPr fontId="38" type="noConversion"/>
  </si>
  <si>
    <t>업무용차량 종합보험 갱신</t>
    <phoneticPr fontId="38" type="noConversion"/>
  </si>
  <si>
    <t>방과후아카데미 주말전문체험 프로그램</t>
    <phoneticPr fontId="38" type="noConversion"/>
  </si>
  <si>
    <t>2019.10.01.</t>
    <phoneticPr fontId="38" type="noConversion"/>
  </si>
  <si>
    <t>2019.10.08.</t>
    <phoneticPr fontId="38" type="noConversion"/>
  </si>
  <si>
    <t>2019.10.10.</t>
    <phoneticPr fontId="38" type="noConversion"/>
  </si>
  <si>
    <t>2019.10.22.</t>
    <phoneticPr fontId="38" type="noConversion"/>
  </si>
  <si>
    <t>2019.10.23.</t>
    <phoneticPr fontId="38" type="noConversion"/>
  </si>
  <si>
    <t>2019.10.31.</t>
    <phoneticPr fontId="38" type="noConversion"/>
  </si>
  <si>
    <t>2019.10.04.</t>
    <phoneticPr fontId="38" type="noConversion"/>
  </si>
  <si>
    <t>2019.10.12.</t>
    <phoneticPr fontId="38" type="noConversion"/>
  </si>
  <si>
    <t>2019.11.07.</t>
    <phoneticPr fontId="38" type="noConversion"/>
  </si>
  <si>
    <t>2019.10.23.</t>
    <phoneticPr fontId="38" type="noConversion"/>
  </si>
  <si>
    <t>2019.11.01.</t>
    <phoneticPr fontId="38" type="noConversion"/>
  </si>
  <si>
    <t>2019.10.04.</t>
    <phoneticPr fontId="38" type="noConversion"/>
  </si>
  <si>
    <t>2019.10.12.</t>
    <phoneticPr fontId="38" type="noConversion"/>
  </si>
  <si>
    <t>2019.11.07.</t>
    <phoneticPr fontId="38" type="noConversion"/>
  </si>
  <si>
    <t>2019.10.26.</t>
    <phoneticPr fontId="38" type="noConversion"/>
  </si>
  <si>
    <t>2019.11.29.</t>
    <phoneticPr fontId="38" type="noConversion"/>
  </si>
  <si>
    <t>2019.10.04.</t>
    <phoneticPr fontId="38" type="noConversion"/>
  </si>
  <si>
    <t>2019.10.12.</t>
    <phoneticPr fontId="38" type="noConversion"/>
  </si>
  <si>
    <t>2019.11.07.</t>
    <phoneticPr fontId="38" type="noConversion"/>
  </si>
  <si>
    <t>2019.10.26.</t>
    <phoneticPr fontId="38" type="noConversion"/>
  </si>
  <si>
    <t>창호합판</t>
    <phoneticPr fontId="38" type="noConversion"/>
  </si>
  <si>
    <t>조아트</t>
    <phoneticPr fontId="38" type="noConversion"/>
  </si>
  <si>
    <t>명성기획</t>
    <phoneticPr fontId="38" type="noConversion"/>
  </si>
  <si>
    <t>뉴한솔고속㈜</t>
    <phoneticPr fontId="38" type="noConversion"/>
  </si>
  <si>
    <t>현대해상화재보험㈜</t>
    <phoneticPr fontId="38" type="noConversion"/>
  </si>
  <si>
    <t>뿌리깊은나무조경</t>
    <phoneticPr fontId="38" type="noConversion"/>
  </si>
  <si>
    <t>㈜보람이엔씨</t>
    <phoneticPr fontId="38" type="noConversion"/>
  </si>
  <si>
    <t>한창</t>
    <phoneticPr fontId="4" type="noConversion"/>
  </si>
  <si>
    <t>2019.01.09.</t>
    <phoneticPr fontId="4" type="noConversion"/>
  </si>
  <si>
    <t>2019.02.01.</t>
    <phoneticPr fontId="4" type="noConversion"/>
  </si>
  <si>
    <t>2019.12.31.</t>
    <phoneticPr fontId="4" type="noConversion"/>
  </si>
  <si>
    <t>제5차 방역소독 실시</t>
    <phoneticPr fontId="4" type="noConversion"/>
  </si>
  <si>
    <t>중원청소년수련관</t>
    <phoneticPr fontId="4" type="noConversion"/>
  </si>
  <si>
    <t>방역,소독 위탁관리</t>
    <phoneticPr fontId="4" type="noConversion"/>
  </si>
  <si>
    <t>김은영</t>
    <phoneticPr fontId="4" type="noConversion"/>
  </si>
  <si>
    <t>-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</si>
</sst>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m&quot;월&quot;\ d&quot;일&quot;;@"/>
    <numFmt numFmtId="180" formatCode="0.000_);[Red]\(0.000\)"/>
    <numFmt numFmtId="181" formatCode="0.000%"/>
  </numFmts>
  <fonts count="45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3"/>
      <color rgb="FF000000"/>
      <name val="굴림체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8"/>
      <name val="돋움"/>
      <family val="3"/>
      <charset val="129"/>
    </font>
    <font>
      <sz val="20"/>
      <name val="돋움"/>
      <family val="3"/>
      <charset val="129"/>
    </font>
    <font>
      <b/>
      <sz val="13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sz val="11"/>
      <color rgb="FF000000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9"/>
      <color theme="1"/>
      <name val="새굴림"/>
      <family val="1"/>
      <charset val="129"/>
    </font>
    <font>
      <sz val="9"/>
      <name val="새굴림"/>
      <family val="1"/>
      <charset val="129"/>
    </font>
    <font>
      <sz val="11"/>
      <name val="새굴림"/>
      <family val="1"/>
      <charset val="129"/>
    </font>
    <font>
      <sz val="9"/>
      <color indexed="63"/>
      <name val="새굴림"/>
      <family val="1"/>
      <charset val="129"/>
    </font>
    <font>
      <sz val="9"/>
      <name val="굴림체"/>
      <family val="3"/>
      <charset val="129"/>
    </font>
    <font>
      <sz val="9"/>
      <color indexed="63"/>
      <name val="굴림체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24"/>
      <name val="돋움"/>
      <family val="3"/>
      <charset val="129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9"/>
      <color rgb="FF000000"/>
      <name val="굴림체"/>
      <family val="3"/>
      <charset val="129"/>
    </font>
    <font>
      <sz val="10"/>
      <color theme="1"/>
      <name val="돋움"/>
      <family val="3"/>
      <charset val="129"/>
    </font>
    <font>
      <sz val="12"/>
      <color rgb="FF000000"/>
      <name val="맑은 고딕"/>
      <family val="3"/>
      <charset val="129"/>
    </font>
    <font>
      <sz val="13"/>
      <color rgb="FF000000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74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78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178" fontId="9" fillId="0" borderId="2" xfId="0" applyNumberFormat="1" applyFont="1" applyFill="1" applyBorder="1" applyAlignment="1">
      <alignment horizontal="left" vertical="center" shrinkToFit="1"/>
    </xf>
    <xf numFmtId="178" fontId="9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176" fontId="3" fillId="0" borderId="3" xfId="1" applyNumberFormat="1" applyFont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/>
    <xf numFmtId="176" fontId="11" fillId="0" borderId="3" xfId="1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179" fontId="11" fillId="0" borderId="2" xfId="0" applyNumberFormat="1" applyFont="1" applyFill="1" applyBorder="1" applyAlignment="1" applyProtection="1">
      <alignment horizontal="center" vertical="center"/>
    </xf>
    <xf numFmtId="178" fontId="9" fillId="0" borderId="2" xfId="0" applyNumberFormat="1" applyFont="1" applyBorder="1" applyAlignment="1">
      <alignment horizontal="left" vertical="center" shrinkToFit="1"/>
    </xf>
    <xf numFmtId="179" fontId="10" fillId="0" borderId="2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3" fillId="0" borderId="0" xfId="0" applyFont="1" applyBorder="1" applyAlignment="1">
      <alignment horizontal="center" vertical="center"/>
    </xf>
    <xf numFmtId="9" fontId="14" fillId="0" borderId="7" xfId="0" applyNumberFormat="1" applyFont="1" applyBorder="1" applyAlignment="1">
      <alignment horizontal="center" vertical="center" shrinkToFit="1"/>
    </xf>
    <xf numFmtId="14" fontId="14" fillId="0" borderId="7" xfId="0" applyNumberFormat="1" applyFont="1" applyBorder="1" applyAlignment="1">
      <alignment horizontal="center" vertical="center" shrinkToFit="1"/>
    </xf>
    <xf numFmtId="3" fontId="14" fillId="0" borderId="7" xfId="0" applyNumberFormat="1" applyFont="1" applyBorder="1" applyAlignment="1">
      <alignment horizontal="right" vertical="center" shrinkToFit="1"/>
    </xf>
    <xf numFmtId="0" fontId="13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12" fillId="0" borderId="1" xfId="0" applyNumberFormat="1" applyFont="1" applyFill="1" applyBorder="1" applyAlignment="1" applyProtection="1">
      <alignment horizontal="right" vertical="center"/>
    </xf>
    <xf numFmtId="0" fontId="0" fillId="0" borderId="0" xfId="0"/>
    <xf numFmtId="0" fontId="14" fillId="0" borderId="46" xfId="0" applyFont="1" applyBorder="1" applyAlignment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49" fontId="8" fillId="2" borderId="38" xfId="0" applyNumberFormat="1" applyFont="1" applyFill="1" applyBorder="1" applyAlignment="1" applyProtection="1">
      <alignment horizontal="center" vertical="center"/>
    </xf>
    <xf numFmtId="49" fontId="8" fillId="2" borderId="39" xfId="0" applyNumberFormat="1" applyFont="1" applyFill="1" applyBorder="1" applyAlignment="1" applyProtection="1">
      <alignment horizontal="center" vertical="center"/>
    </xf>
    <xf numFmtId="3" fontId="14" fillId="0" borderId="46" xfId="0" applyNumberFormat="1" applyFont="1" applyBorder="1" applyAlignment="1">
      <alignment horizontal="right" vertical="center" shrinkToFit="1"/>
    </xf>
    <xf numFmtId="0" fontId="20" fillId="2" borderId="41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21" fillId="0" borderId="46" xfId="0" applyFont="1" applyBorder="1" applyAlignment="1">
      <alignment horizontal="center" vertical="center" shrinkToFit="1"/>
    </xf>
    <xf numFmtId="0" fontId="20" fillId="2" borderId="48" xfId="0" applyFont="1" applyFill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 shrinkToFit="1"/>
    </xf>
    <xf numFmtId="0" fontId="20" fillId="2" borderId="48" xfId="0" applyFont="1" applyFill="1" applyBorder="1" applyAlignment="1">
      <alignment horizontal="center" vertical="center" shrinkToFit="1"/>
    </xf>
    <xf numFmtId="0" fontId="22" fillId="0" borderId="49" xfId="0" applyFont="1" applyBorder="1" applyAlignment="1">
      <alignment horizontal="center" vertical="center" shrinkToFit="1"/>
    </xf>
    <xf numFmtId="0" fontId="20" fillId="2" borderId="26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0" fontId="21" fillId="2" borderId="25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179" fontId="25" fillId="2" borderId="2" xfId="0" applyNumberFormat="1" applyFont="1" applyFill="1" applyBorder="1" applyAlignment="1" applyProtection="1">
      <alignment horizontal="center" vertical="center"/>
    </xf>
    <xf numFmtId="0" fontId="25" fillId="0" borderId="2" xfId="0" applyNumberFormat="1" applyFont="1" applyFill="1" applyBorder="1" applyAlignment="1" applyProtection="1">
      <alignment horizontal="center" vertical="center"/>
    </xf>
    <xf numFmtId="178" fontId="24" fillId="0" borderId="2" xfId="0" applyNumberFormat="1" applyFont="1" applyBorder="1" applyAlignment="1">
      <alignment horizontal="left" vertical="center" shrinkToFit="1"/>
    </xf>
    <xf numFmtId="0" fontId="26" fillId="0" borderId="2" xfId="0" quotePrefix="1" applyNumberFormat="1" applyFont="1" applyFill="1" applyBorder="1" applyAlignment="1" applyProtection="1">
      <alignment horizontal="center" vertical="center"/>
    </xf>
    <xf numFmtId="177" fontId="27" fillId="0" borderId="2" xfId="0" applyNumberFormat="1" applyFont="1" applyBorder="1" applyAlignment="1" applyProtection="1">
      <alignment horizontal="center" vertical="center" wrapText="1"/>
    </xf>
    <xf numFmtId="0" fontId="27" fillId="0" borderId="2" xfId="0" applyFont="1" applyBorder="1" applyAlignment="1" applyProtection="1">
      <alignment horizontal="center" vertical="center"/>
    </xf>
    <xf numFmtId="179" fontId="25" fillId="0" borderId="2" xfId="0" applyNumberFormat="1" applyFont="1" applyFill="1" applyBorder="1" applyAlignment="1" applyProtection="1">
      <alignment horizontal="center" vertical="center"/>
    </xf>
    <xf numFmtId="178" fontId="24" fillId="0" borderId="2" xfId="0" applyNumberFormat="1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5" xfId="0" applyFont="1" applyFill="1" applyBorder="1" applyAlignment="1">
      <alignment horizontal="center" vertical="center" wrapText="1"/>
    </xf>
    <xf numFmtId="0" fontId="31" fillId="3" borderId="15" xfId="0" applyFont="1" applyFill="1" applyBorder="1" applyAlignment="1">
      <alignment horizontal="center" vertical="center"/>
    </xf>
    <xf numFmtId="0" fontId="31" fillId="3" borderId="16" xfId="0" applyFont="1" applyFill="1" applyBorder="1" applyAlignment="1">
      <alignment horizontal="center" vertical="center"/>
    </xf>
    <xf numFmtId="180" fontId="31" fillId="3" borderId="15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3" fillId="0" borderId="2" xfId="0" applyFont="1" applyBorder="1" applyAlignment="1" applyProtection="1">
      <alignment horizontal="center" vertical="center" wrapText="1"/>
    </xf>
    <xf numFmtId="177" fontId="34" fillId="0" borderId="2" xfId="0" applyNumberFormat="1" applyFont="1" applyBorder="1" applyAlignment="1" applyProtection="1">
      <alignment horizontal="center" vertical="center" wrapText="1"/>
    </xf>
    <xf numFmtId="0" fontId="34" fillId="0" borderId="2" xfId="0" applyFont="1" applyBorder="1" applyAlignment="1" applyProtection="1">
      <alignment horizontal="center" vertical="center"/>
    </xf>
    <xf numFmtId="178" fontId="33" fillId="0" borderId="2" xfId="0" applyNumberFormat="1" applyFont="1" applyBorder="1" applyAlignment="1" applyProtection="1">
      <alignment horizontal="center" vertical="center"/>
    </xf>
    <xf numFmtId="0" fontId="33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0" fillId="0" borderId="2" xfId="0" applyNumberFormat="1" applyFont="1" applyFill="1" applyBorder="1" applyAlignment="1" applyProtection="1"/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30" fillId="0" borderId="2" xfId="0" applyNumberFormat="1" applyFont="1" applyFill="1" applyBorder="1" applyAlignment="1" applyProtection="1">
      <alignment horizontal="center" vertical="center"/>
    </xf>
    <xf numFmtId="0" fontId="31" fillId="0" borderId="2" xfId="0" applyFont="1" applyBorder="1" applyAlignment="1">
      <alignment horizontal="left" vertical="center" wrapText="1"/>
    </xf>
    <xf numFmtId="0" fontId="28" fillId="0" borderId="2" xfId="0" applyFont="1" applyBorder="1" applyAlignment="1" applyProtection="1">
      <alignment horizontal="center" vertical="center" wrapText="1"/>
    </xf>
    <xf numFmtId="0" fontId="30" fillId="0" borderId="2" xfId="0" quotePrefix="1" applyNumberFormat="1" applyFont="1" applyFill="1" applyBorder="1" applyAlignment="1" applyProtection="1">
      <alignment horizontal="center" vertical="center"/>
    </xf>
    <xf numFmtId="177" fontId="29" fillId="0" borderId="2" xfId="0" applyNumberFormat="1" applyFont="1" applyBorder="1" applyAlignment="1" applyProtection="1">
      <alignment horizontal="center" vertical="center" wrapText="1"/>
    </xf>
    <xf numFmtId="0" fontId="29" fillId="0" borderId="2" xfId="0" applyFont="1" applyBorder="1" applyAlignment="1" applyProtection="1">
      <alignment horizontal="center" vertical="center"/>
    </xf>
    <xf numFmtId="0" fontId="28" fillId="0" borderId="2" xfId="0" applyFont="1" applyBorder="1" applyAlignment="1" applyProtection="1">
      <alignment horizontal="center" vertical="center"/>
    </xf>
    <xf numFmtId="0" fontId="30" fillId="0" borderId="2" xfId="0" applyNumberFormat="1" applyFont="1" applyFill="1" applyBorder="1" applyAlignment="1" applyProtection="1">
      <alignment horizontal="center"/>
    </xf>
    <xf numFmtId="0" fontId="36" fillId="0" borderId="2" xfId="0" applyFont="1" applyBorder="1" applyAlignment="1" applyProtection="1">
      <alignment horizontal="center" vertical="center" shrinkToFit="1"/>
    </xf>
    <xf numFmtId="0" fontId="37" fillId="0" borderId="2" xfId="0" applyFont="1" applyBorder="1" applyAlignment="1" applyProtection="1">
      <alignment horizontal="center" vertical="center" shrinkToFit="1"/>
    </xf>
    <xf numFmtId="4" fontId="37" fillId="0" borderId="2" xfId="0" applyNumberFormat="1" applyFont="1" applyFill="1" applyBorder="1" applyAlignment="1" applyProtection="1">
      <alignment horizontal="center" vertical="center" shrinkToFit="1"/>
    </xf>
    <xf numFmtId="181" fontId="37" fillId="0" borderId="2" xfId="0" applyNumberFormat="1" applyFont="1" applyFill="1" applyBorder="1" applyAlignment="1" applyProtection="1">
      <alignment horizontal="center" vertical="center" shrinkToFit="1"/>
    </xf>
    <xf numFmtId="0" fontId="37" fillId="0" borderId="2" xfId="0" quotePrefix="1" applyNumberFormat="1" applyFont="1" applyFill="1" applyBorder="1" applyAlignment="1" applyProtection="1">
      <alignment horizontal="center" vertical="center" shrinkToFit="1"/>
    </xf>
    <xf numFmtId="0" fontId="37" fillId="0" borderId="2" xfId="0" applyNumberFormat="1" applyFont="1" applyFill="1" applyBorder="1" applyAlignment="1" applyProtection="1">
      <alignment horizontal="center" vertical="center" wrapText="1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37" fillId="0" borderId="2" xfId="1" quotePrefix="1" applyFont="1" applyFill="1" applyBorder="1" applyAlignment="1" applyProtection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2" fillId="0" borderId="0" xfId="0" applyNumberFormat="1" applyFont="1" applyFill="1" applyBorder="1" applyAlignment="1" applyProtection="1">
      <alignment horizontal="right" vertical="center"/>
    </xf>
    <xf numFmtId="0" fontId="31" fillId="4" borderId="2" xfId="0" quotePrefix="1" applyNumberFormat="1" applyFont="1" applyFill="1" applyBorder="1" applyAlignment="1" applyProtection="1">
      <alignment horizontal="center" vertical="center"/>
    </xf>
    <xf numFmtId="41" fontId="31" fillId="4" borderId="2" xfId="1" applyFont="1" applyFill="1" applyBorder="1" applyAlignment="1" applyProtection="1">
      <alignment horizontal="center" vertical="center"/>
    </xf>
    <xf numFmtId="0" fontId="31" fillId="4" borderId="32" xfId="0" applyNumberFormat="1" applyFont="1" applyFill="1" applyBorder="1" applyAlignment="1" applyProtection="1">
      <alignment horizontal="center" vertical="center"/>
    </xf>
    <xf numFmtId="0" fontId="31" fillId="4" borderId="51" xfId="0" applyNumberFormat="1" applyFont="1" applyFill="1" applyBorder="1" applyAlignment="1" applyProtection="1">
      <alignment horizontal="center" vertical="center"/>
    </xf>
    <xf numFmtId="0" fontId="28" fillId="4" borderId="30" xfId="0" applyFont="1" applyFill="1" applyBorder="1" applyAlignment="1">
      <alignment horizontal="center" vertical="center"/>
    </xf>
    <xf numFmtId="0" fontId="28" fillId="4" borderId="33" xfId="0" applyNumberFormat="1" applyFont="1" applyFill="1" applyBorder="1" applyAlignment="1" applyProtection="1">
      <alignment horizontal="center" vertical="center" shrinkToFit="1"/>
    </xf>
    <xf numFmtId="0" fontId="8" fillId="4" borderId="2" xfId="0" applyFont="1" applyFill="1" applyBorder="1" applyAlignment="1">
      <alignment horizontal="center" vertical="center" wrapText="1"/>
    </xf>
    <xf numFmtId="0" fontId="28" fillId="4" borderId="2" xfId="0" applyFont="1" applyFill="1" applyBorder="1" applyAlignment="1">
      <alignment horizontal="center" vertical="center"/>
    </xf>
    <xf numFmtId="0" fontId="28" fillId="4" borderId="2" xfId="0" applyFont="1" applyFill="1" applyBorder="1" applyAlignment="1">
      <alignment horizontal="center" vertical="center" shrinkToFit="1"/>
    </xf>
    <xf numFmtId="178" fontId="32" fillId="4" borderId="33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28" fillId="0" borderId="33" xfId="0" applyNumberFormat="1" applyFont="1" applyFill="1" applyBorder="1" applyAlignment="1" applyProtection="1">
      <alignment horizontal="center"/>
    </xf>
    <xf numFmtId="49" fontId="8" fillId="2" borderId="37" xfId="0" applyNumberFormat="1" applyFont="1" applyFill="1" applyBorder="1" applyAlignment="1" applyProtection="1">
      <alignment horizontal="center" vertical="center"/>
    </xf>
    <xf numFmtId="49" fontId="8" fillId="2" borderId="38" xfId="0" applyNumberFormat="1" applyFont="1" applyFill="1" applyBorder="1" applyAlignment="1" applyProtection="1">
      <alignment horizontal="center" vertical="center" wrapText="1"/>
    </xf>
    <xf numFmtId="0" fontId="39" fillId="4" borderId="2" xfId="0" applyFont="1" applyFill="1" applyBorder="1" applyAlignment="1">
      <alignment horizontal="center" vertical="center" wrapText="1"/>
    </xf>
    <xf numFmtId="41" fontId="28" fillId="4" borderId="2" xfId="1" applyFont="1" applyFill="1" applyBorder="1" applyAlignment="1">
      <alignment vertical="center"/>
    </xf>
    <xf numFmtId="41" fontId="8" fillId="4" borderId="2" xfId="1" applyFont="1" applyFill="1" applyBorder="1">
      <alignment vertical="center"/>
    </xf>
    <xf numFmtId="0" fontId="0" fillId="4" borderId="0" xfId="0" applyFill="1"/>
    <xf numFmtId="0" fontId="23" fillId="2" borderId="6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1" fillId="2" borderId="25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25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31" fillId="2" borderId="67" xfId="0" applyFont="1" applyFill="1" applyBorder="1" applyAlignment="1">
      <alignment horizontal="center" vertical="center" wrapText="1"/>
    </xf>
    <xf numFmtId="0" fontId="31" fillId="2" borderId="68" xfId="0" applyFont="1" applyFill="1" applyBorder="1" applyAlignment="1">
      <alignment horizontal="center" vertical="center"/>
    </xf>
    <xf numFmtId="0" fontId="31" fillId="2" borderId="15" xfId="0" applyFont="1" applyFill="1" applyBorder="1" applyAlignment="1">
      <alignment horizontal="center" vertical="center" wrapText="1"/>
    </xf>
    <xf numFmtId="0" fontId="31" fillId="2" borderId="15" xfId="0" applyFont="1" applyFill="1" applyBorder="1" applyAlignment="1">
      <alignment horizontal="right" vertical="center" wrapText="1"/>
    </xf>
    <xf numFmtId="0" fontId="31" fillId="2" borderId="15" xfId="0" applyFont="1" applyFill="1" applyBorder="1" applyAlignment="1">
      <alignment horizontal="center" vertical="center"/>
    </xf>
    <xf numFmtId="0" fontId="32" fillId="4" borderId="2" xfId="0" applyFont="1" applyFill="1" applyBorder="1" applyAlignment="1">
      <alignment vertical="center"/>
    </xf>
    <xf numFmtId="0" fontId="32" fillId="4" borderId="2" xfId="0" applyFont="1" applyFill="1" applyBorder="1" applyAlignment="1">
      <alignment horizontal="center" vertical="center"/>
    </xf>
    <xf numFmtId="41" fontId="32" fillId="4" borderId="2" xfId="1" applyFont="1" applyFill="1" applyBorder="1">
      <alignment vertical="center"/>
    </xf>
    <xf numFmtId="0" fontId="28" fillId="4" borderId="32" xfId="0" applyFont="1" applyFill="1" applyBorder="1" applyAlignment="1">
      <alignment horizontal="center" vertical="center" shrinkToFit="1"/>
    </xf>
    <xf numFmtId="0" fontId="28" fillId="4" borderId="32" xfId="0" applyFont="1" applyFill="1" applyBorder="1" applyAlignment="1">
      <alignment horizontal="center" vertical="center" wrapText="1" shrinkToFit="1"/>
    </xf>
    <xf numFmtId="0" fontId="8" fillId="4" borderId="32" xfId="0" applyFont="1" applyFill="1" applyBorder="1" applyAlignment="1">
      <alignment horizontal="center" vertical="center"/>
    </xf>
    <xf numFmtId="0" fontId="8" fillId="4" borderId="32" xfId="0" applyFont="1" applyFill="1" applyBorder="1" applyAlignment="1">
      <alignment horizontal="center" vertical="center" shrinkToFit="1"/>
    </xf>
    <xf numFmtId="49" fontId="32" fillId="4" borderId="38" xfId="0" applyNumberFormat="1" applyFont="1" applyFill="1" applyBorder="1" applyAlignment="1" applyProtection="1">
      <alignment horizontal="center" vertical="center"/>
    </xf>
    <xf numFmtId="0" fontId="31" fillId="4" borderId="2" xfId="0" applyFont="1" applyFill="1" applyBorder="1" applyAlignment="1">
      <alignment horizontal="center" vertical="center"/>
    </xf>
    <xf numFmtId="41" fontId="31" fillId="4" borderId="2" xfId="1" applyFont="1" applyFill="1" applyBorder="1" applyAlignment="1">
      <alignment vertical="center"/>
    </xf>
    <xf numFmtId="0" fontId="32" fillId="4" borderId="37" xfId="0" applyNumberFormat="1" applyFont="1" applyFill="1" applyBorder="1" applyAlignment="1" applyProtection="1">
      <alignment horizontal="center" vertical="center"/>
    </xf>
    <xf numFmtId="49" fontId="32" fillId="4" borderId="39" xfId="0" applyNumberFormat="1" applyFont="1" applyFill="1" applyBorder="1" applyAlignment="1" applyProtection="1">
      <alignment horizontal="center" vertical="center"/>
    </xf>
    <xf numFmtId="0" fontId="31" fillId="4" borderId="2" xfId="0" applyFont="1" applyFill="1" applyBorder="1" applyAlignment="1">
      <alignment horizontal="left" vertical="center" shrinkToFit="1"/>
    </xf>
    <xf numFmtId="0" fontId="31" fillId="4" borderId="2" xfId="0" applyFont="1" applyFill="1" applyBorder="1" applyAlignment="1">
      <alignment horizontal="left" vertical="center" wrapText="1" shrinkToFit="1"/>
    </xf>
    <xf numFmtId="0" fontId="32" fillId="4" borderId="2" xfId="0" applyFont="1" applyFill="1" applyBorder="1" applyAlignment="1">
      <alignment horizontal="left" vertical="center"/>
    </xf>
    <xf numFmtId="41" fontId="8" fillId="4" borderId="2" xfId="1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40" fillId="0" borderId="21" xfId="0" applyFont="1" applyBorder="1" applyAlignment="1">
      <alignment horizontal="center" vertical="center" shrinkToFit="1"/>
    </xf>
    <xf numFmtId="0" fontId="40" fillId="4" borderId="21" xfId="0" applyFont="1" applyFill="1" applyBorder="1" applyAlignment="1">
      <alignment horizontal="center" vertical="center"/>
    </xf>
    <xf numFmtId="41" fontId="3" fillId="0" borderId="69" xfId="1" applyNumberFormat="1" applyFont="1" applyBorder="1" applyAlignment="1">
      <alignment horizontal="right" vertical="center"/>
    </xf>
    <xf numFmtId="41" fontId="40" fillId="4" borderId="21" xfId="1" applyFont="1" applyFill="1" applyBorder="1" applyAlignment="1">
      <alignment horizontal="center" vertical="center"/>
    </xf>
    <xf numFmtId="176" fontId="40" fillId="4" borderId="21" xfId="1" applyNumberFormat="1" applyFont="1" applyFill="1" applyBorder="1" applyAlignment="1">
      <alignment horizontal="center" vertical="center"/>
    </xf>
    <xf numFmtId="0" fontId="40" fillId="4" borderId="22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49" fontId="32" fillId="4" borderId="50" xfId="0" applyNumberFormat="1" applyFont="1" applyFill="1" applyBorder="1" applyAlignment="1" applyProtection="1">
      <alignment horizontal="center" vertical="center"/>
    </xf>
    <xf numFmtId="0" fontId="23" fillId="2" borderId="6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25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41" fontId="31" fillId="4" borderId="2" xfId="1" applyFont="1" applyFill="1" applyBorder="1">
      <alignment vertical="center"/>
    </xf>
    <xf numFmtId="0" fontId="31" fillId="0" borderId="33" xfId="0" applyNumberFormat="1" applyFont="1" applyFill="1" applyBorder="1" applyAlignment="1" applyProtection="1"/>
    <xf numFmtId="0" fontId="31" fillId="0" borderId="36" xfId="0" applyNumberFormat="1" applyFont="1" applyFill="1" applyBorder="1" applyAlignment="1" applyProtection="1"/>
    <xf numFmtId="0" fontId="31" fillId="4" borderId="34" xfId="0" applyNumberFormat="1" applyFont="1" applyFill="1" applyBorder="1" applyAlignment="1" applyProtection="1">
      <alignment horizontal="center" vertical="center"/>
    </xf>
    <xf numFmtId="41" fontId="28" fillId="4" borderId="2" xfId="1" applyFont="1" applyFill="1" applyBorder="1" applyAlignment="1">
      <alignment horizontal="center" vertical="center"/>
    </xf>
    <xf numFmtId="0" fontId="28" fillId="0" borderId="70" xfId="0" applyNumberFormat="1" applyFont="1" applyFill="1" applyBorder="1" applyAlignment="1" applyProtection="1">
      <alignment horizontal="center"/>
    </xf>
    <xf numFmtId="0" fontId="0" fillId="0" borderId="36" xfId="0" applyNumberFormat="1" applyFont="1" applyFill="1" applyBorder="1" applyAlignment="1" applyProtection="1"/>
    <xf numFmtId="0" fontId="31" fillId="4" borderId="35" xfId="0" quotePrefix="1" applyNumberFormat="1" applyFont="1" applyFill="1" applyBorder="1" applyAlignment="1" applyProtection="1">
      <alignment horizontal="center" vertical="center"/>
    </xf>
    <xf numFmtId="0" fontId="20" fillId="2" borderId="25" xfId="0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shrinkToFit="1"/>
    </xf>
    <xf numFmtId="0" fontId="20" fillId="2" borderId="25" xfId="0" applyFont="1" applyFill="1" applyBorder="1" applyAlignment="1">
      <alignment horizontal="center" vertical="center" shrinkToFit="1"/>
    </xf>
    <xf numFmtId="0" fontId="22" fillId="0" borderId="72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3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20" fillId="2" borderId="40" xfId="0" applyFont="1" applyFill="1" applyBorder="1" applyAlignment="1">
      <alignment horizontal="center" vertical="center" wrapText="1"/>
    </xf>
    <xf numFmtId="0" fontId="20" fillId="2" borderId="45" xfId="0" applyFont="1" applyFill="1" applyBorder="1" applyAlignment="1">
      <alignment horizontal="center" vertical="center" wrapText="1"/>
    </xf>
    <xf numFmtId="0" fontId="20" fillId="2" borderId="47" xfId="0" applyFont="1" applyFill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shrinkToFit="1"/>
    </xf>
    <xf numFmtId="0" fontId="14" fillId="0" borderId="43" xfId="0" applyFont="1" applyBorder="1" applyAlignment="1">
      <alignment horizontal="center" vertical="center" shrinkToFit="1"/>
    </xf>
    <xf numFmtId="0" fontId="14" fillId="0" borderId="44" xfId="0" applyFont="1" applyBorder="1" applyAlignment="1">
      <alignment horizontal="center" vertical="center" shrinkToFit="1"/>
    </xf>
    <xf numFmtId="0" fontId="14" fillId="0" borderId="62" xfId="0" applyFont="1" applyBorder="1" applyAlignment="1">
      <alignment horizontal="center" vertical="center" shrinkToFit="1"/>
    </xf>
    <xf numFmtId="0" fontId="14" fillId="0" borderId="63" xfId="0" applyFont="1" applyBorder="1" applyAlignment="1">
      <alignment horizontal="center" vertical="center" shrinkToFit="1"/>
    </xf>
    <xf numFmtId="0" fontId="14" fillId="0" borderId="71" xfId="0" applyFont="1" applyBorder="1" applyAlignment="1">
      <alignment horizontal="center" vertical="center" shrinkToFi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27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shrinkToFit="1"/>
    </xf>
    <xf numFmtId="0" fontId="21" fillId="0" borderId="24" xfId="0" applyFont="1" applyBorder="1" applyAlignment="1">
      <alignment horizontal="center" vertical="center" shrinkToFit="1"/>
    </xf>
    <xf numFmtId="0" fontId="21" fillId="0" borderId="26" xfId="0" applyFont="1" applyBorder="1" applyAlignment="1">
      <alignment horizontal="justify" vertical="center" wrapText="1"/>
    </xf>
    <xf numFmtId="0" fontId="21" fillId="0" borderId="7" xfId="0" applyFont="1" applyBorder="1" applyAlignment="1">
      <alignment horizontal="justify" vertical="center" wrapText="1"/>
    </xf>
    <xf numFmtId="0" fontId="21" fillId="0" borderId="8" xfId="0" applyFont="1" applyBorder="1" applyAlignment="1">
      <alignment horizontal="justify" vertical="center" wrapText="1"/>
    </xf>
    <xf numFmtId="0" fontId="21" fillId="0" borderId="12" xfId="0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21" fillId="0" borderId="11" xfId="0" applyFont="1" applyBorder="1" applyAlignment="1">
      <alignment horizontal="justify" vertical="center" wrapText="1"/>
    </xf>
    <xf numFmtId="0" fontId="21" fillId="0" borderId="5" xfId="0" applyFont="1" applyBorder="1" applyAlignment="1">
      <alignment horizontal="justify" vertical="center" wrapText="1"/>
    </xf>
    <xf numFmtId="0" fontId="21" fillId="2" borderId="25" xfId="0" applyFont="1" applyFill="1" applyBorder="1" applyAlignment="1">
      <alignment horizontal="center" vertical="center" wrapText="1"/>
    </xf>
    <xf numFmtId="0" fontId="21" fillId="2" borderId="26" xfId="0" applyFont="1" applyFill="1" applyBorder="1" applyAlignment="1">
      <alignment horizontal="center" vertical="center" wrapText="1"/>
    </xf>
    <xf numFmtId="14" fontId="21" fillId="0" borderId="7" xfId="0" applyNumberFormat="1" applyFont="1" applyFill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3" fontId="21" fillId="0" borderId="7" xfId="0" applyNumberFormat="1" applyFont="1" applyBorder="1" applyAlignment="1">
      <alignment horizontal="center" vertical="center" wrapText="1"/>
    </xf>
    <xf numFmtId="9" fontId="21" fillId="0" borderId="8" xfId="0" applyNumberFormat="1" applyFont="1" applyBorder="1" applyAlignment="1">
      <alignment horizontal="center" vertical="center" wrapText="1"/>
    </xf>
    <xf numFmtId="0" fontId="21" fillId="0" borderId="58" xfId="0" applyFont="1" applyBorder="1" applyAlignment="1">
      <alignment vertical="center" wrapText="1"/>
    </xf>
    <xf numFmtId="0" fontId="21" fillId="0" borderId="59" xfId="0" applyFont="1" applyBorder="1" applyAlignment="1">
      <alignment vertical="center" wrapText="1"/>
    </xf>
    <xf numFmtId="0" fontId="21" fillId="0" borderId="60" xfId="0" applyFont="1" applyBorder="1" applyAlignment="1">
      <alignment vertical="center" wrapText="1"/>
    </xf>
    <xf numFmtId="0" fontId="21" fillId="0" borderId="17" xfId="0" applyFont="1" applyBorder="1" applyAlignment="1">
      <alignment horizontal="justify" vertical="center" wrapText="1"/>
    </xf>
    <xf numFmtId="0" fontId="21" fillId="0" borderId="18" xfId="0" applyFont="1" applyBorder="1" applyAlignment="1">
      <alignment horizontal="justify" vertical="center" wrapText="1"/>
    </xf>
    <xf numFmtId="0" fontId="21" fillId="0" borderId="57" xfId="0" applyFont="1" applyBorder="1" applyAlignment="1">
      <alignment horizontal="justify" vertical="center" wrapText="1"/>
    </xf>
    <xf numFmtId="14" fontId="21" fillId="0" borderId="25" xfId="0" applyNumberFormat="1" applyFont="1" applyFill="1" applyBorder="1" applyAlignment="1">
      <alignment horizontal="center" vertical="center" wrapText="1"/>
    </xf>
    <xf numFmtId="14" fontId="21" fillId="0" borderId="26" xfId="0" applyNumberFormat="1" applyFont="1" applyFill="1" applyBorder="1" applyAlignment="1">
      <alignment horizontal="center" vertical="center" wrapText="1"/>
    </xf>
    <xf numFmtId="3" fontId="21" fillId="0" borderId="25" xfId="0" applyNumberFormat="1" applyFont="1" applyBorder="1" applyAlignment="1">
      <alignment horizontal="center" vertical="center" wrapText="1"/>
    </xf>
    <xf numFmtId="3" fontId="21" fillId="0" borderId="26" xfId="0" applyNumberFormat="1" applyFont="1" applyBorder="1" applyAlignment="1">
      <alignment horizontal="center" vertical="center" wrapText="1"/>
    </xf>
    <xf numFmtId="9" fontId="21" fillId="0" borderId="53" xfId="0" applyNumberFormat="1" applyFont="1" applyBorder="1" applyAlignment="1">
      <alignment horizontal="center" vertical="center" wrapText="1"/>
    </xf>
    <xf numFmtId="9" fontId="21" fillId="0" borderId="54" xfId="0" applyNumberFormat="1" applyFont="1" applyBorder="1" applyAlignment="1">
      <alignment horizontal="center" vertical="center" wrapText="1"/>
    </xf>
    <xf numFmtId="0" fontId="21" fillId="0" borderId="52" xfId="0" applyFont="1" applyBorder="1" applyAlignment="1">
      <alignment horizontal="center" vertical="center" shrinkToFit="1"/>
    </xf>
    <xf numFmtId="0" fontId="23" fillId="2" borderId="65" xfId="0" applyFont="1" applyFill="1" applyBorder="1" applyAlignment="1">
      <alignment horizontal="center" vertical="center" wrapText="1"/>
    </xf>
    <xf numFmtId="0" fontId="23" fillId="2" borderId="66" xfId="0" applyFont="1" applyFill="1" applyBorder="1" applyAlignment="1">
      <alignment horizontal="center" vertical="center" wrapText="1"/>
    </xf>
    <xf numFmtId="0" fontId="21" fillId="2" borderId="61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 vertical="center" wrapText="1"/>
    </xf>
    <xf numFmtId="0" fontId="23" fillId="2" borderId="55" xfId="0" applyFont="1" applyFill="1" applyBorder="1" applyAlignment="1">
      <alignment horizontal="center" vertical="center" wrapText="1"/>
    </xf>
    <xf numFmtId="0" fontId="23" fillId="2" borderId="19" xfId="0" applyFont="1" applyFill="1" applyBorder="1" applyAlignment="1">
      <alignment horizontal="center" vertical="center" wrapText="1"/>
    </xf>
    <xf numFmtId="0" fontId="23" fillId="2" borderId="56" xfId="0" applyFont="1" applyFill="1" applyBorder="1" applyAlignment="1">
      <alignment horizontal="center" vertical="center" wrapText="1"/>
    </xf>
    <xf numFmtId="0" fontId="21" fillId="0" borderId="62" xfId="0" applyFont="1" applyBorder="1" applyAlignment="1">
      <alignment horizontal="justify" vertical="center" wrapText="1"/>
    </xf>
    <xf numFmtId="0" fontId="21" fillId="0" borderId="63" xfId="0" applyFont="1" applyBorder="1" applyAlignment="1">
      <alignment horizontal="justify" vertical="center" wrapText="1"/>
    </xf>
    <xf numFmtId="0" fontId="21" fillId="0" borderId="64" xfId="0" applyFont="1" applyBorder="1" applyAlignment="1">
      <alignment horizontal="justify" vertical="center" wrapText="1"/>
    </xf>
    <xf numFmtId="0" fontId="21" fillId="0" borderId="61" xfId="0" applyFont="1" applyBorder="1" applyAlignment="1">
      <alignment horizontal="justify" vertical="center" wrapText="1"/>
    </xf>
    <xf numFmtId="0" fontId="21" fillId="0" borderId="23" xfId="0" applyFont="1" applyBorder="1" applyAlignment="1">
      <alignment horizontal="justify" vertical="center" wrapText="1"/>
    </xf>
    <xf numFmtId="0" fontId="21" fillId="0" borderId="24" xfId="0" applyFont="1" applyBorder="1" applyAlignment="1">
      <alignment horizontal="justify" vertical="center" wrapText="1"/>
    </xf>
    <xf numFmtId="0" fontId="21" fillId="0" borderId="52" xfId="0" applyFont="1" applyBorder="1" applyAlignment="1">
      <alignment horizontal="center" vertical="center" wrapText="1" shrinkToFit="1"/>
    </xf>
    <xf numFmtId="0" fontId="6" fillId="0" borderId="1" xfId="0" applyNumberFormat="1" applyFont="1" applyFill="1" applyBorder="1" applyAlignment="1" applyProtection="1">
      <alignment horizontal="left"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49" fontId="24" fillId="2" borderId="28" xfId="0" applyNumberFormat="1" applyFont="1" applyFill="1" applyBorder="1" applyAlignment="1" applyProtection="1">
      <alignment horizontal="center" vertical="center"/>
    </xf>
    <xf numFmtId="49" fontId="24" fillId="2" borderId="29" xfId="0" applyNumberFormat="1" applyFont="1" applyFill="1" applyBorder="1" applyAlignment="1" applyProtection="1">
      <alignment horizontal="center" vertical="center"/>
    </xf>
    <xf numFmtId="49" fontId="24" fillId="2" borderId="30" xfId="0" applyNumberFormat="1" applyFont="1" applyFill="1" applyBorder="1" applyAlignment="1" applyProtection="1">
      <alignment horizontal="center" vertical="center"/>
    </xf>
    <xf numFmtId="49" fontId="24" fillId="2" borderId="31" xfId="0" applyNumberFormat="1" applyFont="1" applyFill="1" applyBorder="1" applyAlignment="1" applyProtection="1">
      <alignment horizontal="center" vertical="center"/>
    </xf>
    <xf numFmtId="0" fontId="24" fillId="2" borderId="30" xfId="0" applyNumberFormat="1" applyFont="1" applyFill="1" applyBorder="1" applyAlignment="1" applyProtection="1">
      <alignment horizontal="center" vertical="center"/>
    </xf>
    <xf numFmtId="0" fontId="24" fillId="2" borderId="31" xfId="0" applyNumberFormat="1" applyFont="1" applyFill="1" applyBorder="1" applyAlignment="1" applyProtection="1">
      <alignment horizontal="center" vertical="center"/>
    </xf>
    <xf numFmtId="0" fontId="21" fillId="0" borderId="23" xfId="0" applyFont="1" applyBorder="1" applyAlignment="1">
      <alignment horizontal="left" vertical="center" shrinkToFit="1"/>
    </xf>
    <xf numFmtId="0" fontId="21" fillId="0" borderId="24" xfId="0" applyFont="1" applyBorder="1" applyAlignment="1">
      <alignment horizontal="left" vertical="center" shrinkToFit="1"/>
    </xf>
    <xf numFmtId="0" fontId="43" fillId="4" borderId="2" xfId="0" applyFont="1" applyFill="1" applyBorder="1" applyAlignment="1">
      <alignment vertical="center" shrinkToFit="1"/>
    </xf>
    <xf numFmtId="0" fontId="44" fillId="4" borderId="2" xfId="0" applyFont="1" applyFill="1" applyBorder="1" applyAlignment="1">
      <alignment vertical="center" shrinkToFit="1"/>
    </xf>
    <xf numFmtId="0" fontId="31" fillId="4" borderId="2" xfId="0" applyFont="1" applyFill="1" applyBorder="1" applyAlignment="1">
      <alignment vertical="center"/>
    </xf>
    <xf numFmtId="0" fontId="44" fillId="4" borderId="2" xfId="0" applyFont="1" applyFill="1" applyBorder="1" applyAlignment="1">
      <alignment vertical="center"/>
    </xf>
    <xf numFmtId="41" fontId="43" fillId="4" borderId="2" xfId="1" applyFont="1" applyFill="1" applyBorder="1">
      <alignment vertical="center"/>
    </xf>
    <xf numFmtId="41" fontId="44" fillId="4" borderId="2" xfId="1" applyFont="1" applyFill="1" applyBorder="1">
      <alignment vertical="center"/>
    </xf>
    <xf numFmtId="0" fontId="43" fillId="4" borderId="2" xfId="0" applyFont="1" applyFill="1" applyBorder="1" applyAlignment="1">
      <alignment vertical="center"/>
    </xf>
    <xf numFmtId="0" fontId="44" fillId="4" borderId="35" xfId="0" applyFont="1" applyFill="1" applyBorder="1" applyAlignment="1">
      <alignment vertical="center" shrinkToFit="1"/>
    </xf>
    <xf numFmtId="0" fontId="44" fillId="4" borderId="35" xfId="0" applyFont="1" applyFill="1" applyBorder="1" applyAlignment="1">
      <alignment vertical="center"/>
    </xf>
    <xf numFmtId="41" fontId="43" fillId="4" borderId="35" xfId="1" applyFont="1" applyFill="1" applyBorder="1">
      <alignment vertical="center"/>
    </xf>
    <xf numFmtId="41" fontId="28" fillId="4" borderId="2" xfId="1" applyFont="1" applyFill="1" applyBorder="1">
      <alignment vertical="center"/>
    </xf>
    <xf numFmtId="0" fontId="28" fillId="4" borderId="2" xfId="0" applyFont="1" applyFill="1" applyBorder="1" applyAlignment="1">
      <alignment vertical="center"/>
    </xf>
    <xf numFmtId="0" fontId="28" fillId="4" borderId="32" xfId="0" applyFont="1" applyFill="1" applyBorder="1" applyAlignment="1">
      <alignment horizontal="center" vertical="center"/>
    </xf>
    <xf numFmtId="0" fontId="28" fillId="4" borderId="34" xfId="0" applyFont="1" applyFill="1" applyBorder="1" applyAlignment="1">
      <alignment horizontal="center" vertical="center" shrinkToFit="1"/>
    </xf>
    <xf numFmtId="0" fontId="28" fillId="4" borderId="35" xfId="0" applyFont="1" applyFill="1" applyBorder="1" applyAlignment="1">
      <alignment horizontal="center" vertical="center"/>
    </xf>
    <xf numFmtId="41" fontId="28" fillId="4" borderId="35" xfId="1" applyFont="1" applyFill="1" applyBorder="1">
      <alignment vertical="center"/>
    </xf>
    <xf numFmtId="0" fontId="31" fillId="4" borderId="73" xfId="0" applyFont="1" applyFill="1" applyBorder="1" applyAlignment="1">
      <alignment horizontal="center" vertical="center"/>
    </xf>
    <xf numFmtId="0" fontId="31" fillId="4" borderId="69" xfId="0" applyFont="1" applyFill="1" applyBorder="1" applyAlignment="1">
      <alignment horizontal="center" vertical="center" wrapText="1"/>
    </xf>
    <xf numFmtId="0" fontId="31" fillId="4" borderId="69" xfId="0" applyFont="1" applyFill="1" applyBorder="1" applyAlignment="1">
      <alignment horizontal="left" vertical="center"/>
    </xf>
    <xf numFmtId="0" fontId="26" fillId="0" borderId="74" xfId="0" quotePrefix="1" applyNumberFormat="1" applyFont="1" applyFill="1" applyBorder="1" applyAlignment="1" applyProtection="1">
      <alignment horizontal="center" vertical="center"/>
    </xf>
    <xf numFmtId="177" fontId="27" fillId="0" borderId="74" xfId="0" applyNumberFormat="1" applyFont="1" applyBorder="1" applyAlignment="1" applyProtection="1">
      <alignment horizontal="center" vertical="center" wrapText="1"/>
    </xf>
    <xf numFmtId="0" fontId="27" fillId="0" borderId="74" xfId="0" applyFont="1" applyBorder="1" applyAlignment="1" applyProtection="1">
      <alignment horizontal="center" vertical="center"/>
    </xf>
    <xf numFmtId="0" fontId="31" fillId="4" borderId="69" xfId="0" applyFont="1" applyFill="1" applyBorder="1" applyAlignment="1">
      <alignment horizontal="right" vertical="center" wrapText="1"/>
    </xf>
    <xf numFmtId="0" fontId="31" fillId="4" borderId="69" xfId="0" applyFont="1" applyFill="1" applyBorder="1" applyAlignment="1">
      <alignment horizontal="center" vertical="center"/>
    </xf>
    <xf numFmtId="0" fontId="31" fillId="4" borderId="75" xfId="0" applyFont="1" applyFill="1" applyBorder="1" applyAlignment="1">
      <alignment horizontal="center" vertical="center"/>
    </xf>
    <xf numFmtId="0" fontId="3" fillId="0" borderId="76" xfId="0" applyFont="1" applyBorder="1" applyAlignment="1">
      <alignment horizontal="center" vertical="center" wrapText="1" shrinkToFit="1"/>
    </xf>
    <xf numFmtId="0" fontId="3" fillId="0" borderId="77" xfId="0" applyFont="1" applyBorder="1" applyAlignment="1">
      <alignment vertical="center"/>
    </xf>
    <xf numFmtId="0" fontId="31" fillId="0" borderId="78" xfId="0" applyFont="1" applyBorder="1" applyAlignment="1">
      <alignment vertical="center"/>
    </xf>
  </cellXfs>
  <cellStyles count="74">
    <cellStyle name="쉼표 [0]" xfId="1" builtinId="6"/>
    <cellStyle name="쉼표 [0] 10" xfId="46"/>
    <cellStyle name="쉼표 [0] 11" xfId="48"/>
    <cellStyle name="쉼표 [0] 2" xfId="3"/>
    <cellStyle name="쉼표 [0] 2 2" xfId="8"/>
    <cellStyle name="쉼표 [0] 2 2 2" xfId="11"/>
    <cellStyle name="쉼표 [0] 2 2 2 2" xfId="44"/>
    <cellStyle name="쉼표 [0] 2 2 2 3" xfId="65"/>
    <cellStyle name="쉼표 [0] 2 2 3" xfId="20"/>
    <cellStyle name="쉼표 [0] 2 2 3 2" xfId="72"/>
    <cellStyle name="쉼표 [0] 2 2 4" xfId="53"/>
    <cellStyle name="쉼표 [0] 2 3" xfId="24"/>
    <cellStyle name="쉼표 [0] 2 3 2" xfId="45"/>
    <cellStyle name="쉼표 [0] 2 3 2 2" xfId="69"/>
    <cellStyle name="쉼표 [0] 2 3 3" xfId="37"/>
    <cellStyle name="쉼표 [0] 2 3 4" xfId="57"/>
    <cellStyle name="쉼표 [0] 2 4" xfId="29"/>
    <cellStyle name="쉼표 [0] 2 4 2" xfId="41"/>
    <cellStyle name="쉼표 [0] 2 4 3" xfId="61"/>
    <cellStyle name="쉼표 [0] 2 5" xfId="16"/>
    <cellStyle name="쉼표 [0] 2 6" xfId="49"/>
    <cellStyle name="쉼표 [0] 3" xfId="4"/>
    <cellStyle name="쉼표 [0] 3 2" xfId="9"/>
    <cellStyle name="쉼표 [0] 3 2 2" xfId="21"/>
    <cellStyle name="쉼표 [0] 3 2 2 2" xfId="66"/>
    <cellStyle name="쉼표 [0] 3 2 3" xfId="34"/>
    <cellStyle name="쉼표 [0] 3 2 4" xfId="54"/>
    <cellStyle name="쉼표 [0] 3 3" xfId="13"/>
    <cellStyle name="쉼표 [0] 3 3 2" xfId="25"/>
    <cellStyle name="쉼표 [0] 3 3 2 2" xfId="70"/>
    <cellStyle name="쉼표 [0] 3 3 3" xfId="38"/>
    <cellStyle name="쉼표 [0] 3 3 4" xfId="58"/>
    <cellStyle name="쉼표 [0] 3 4" xfId="30"/>
    <cellStyle name="쉼표 [0] 3 4 2" xfId="42"/>
    <cellStyle name="쉼표 [0] 3 4 3" xfId="62"/>
    <cellStyle name="쉼표 [0] 3 5" xfId="17"/>
    <cellStyle name="쉼표 [0] 3 6" xfId="50"/>
    <cellStyle name="쉼표 [0] 4" xfId="2"/>
    <cellStyle name="쉼표 [0] 4 2" xfId="7"/>
    <cellStyle name="쉼표 [0] 4 2 2" xfId="22"/>
    <cellStyle name="쉼표 [0] 4 2 2 2" xfId="67"/>
    <cellStyle name="쉼표 [0] 4 2 3" xfId="35"/>
    <cellStyle name="쉼표 [0] 4 2 4" xfId="55"/>
    <cellStyle name="쉼표 [0] 4 3" xfId="12"/>
    <cellStyle name="쉼표 [0] 4 3 2" xfId="26"/>
    <cellStyle name="쉼표 [0] 4 3 2 2" xfId="71"/>
    <cellStyle name="쉼표 [0] 4 3 3" xfId="39"/>
    <cellStyle name="쉼표 [0] 4 3 4" xfId="59"/>
    <cellStyle name="쉼표 [0] 4 4" xfId="28"/>
    <cellStyle name="쉼표 [0] 4 4 2" xfId="43"/>
    <cellStyle name="쉼표 [0] 4 4 3" xfId="63"/>
    <cellStyle name="쉼표 [0] 4 5" xfId="15"/>
    <cellStyle name="쉼표 [0] 4 6" xfId="51"/>
    <cellStyle name="쉼표 [0] 5" xfId="5"/>
    <cellStyle name="쉼표 [0] 5 2" xfId="10"/>
    <cellStyle name="쉼표 [0] 5 2 2" xfId="31"/>
    <cellStyle name="쉼표 [0] 5 2 3" xfId="47"/>
    <cellStyle name="쉼표 [0] 5 2 4" xfId="64"/>
    <cellStyle name="쉼표 [0] 5 3" xfId="18"/>
    <cellStyle name="쉼표 [0] 5 4" xfId="52"/>
    <cellStyle name="쉼표 [0] 6" xfId="6"/>
    <cellStyle name="쉼표 [0] 6 2" xfId="19"/>
    <cellStyle name="쉼표 [0] 6 2 2" xfId="68"/>
    <cellStyle name="쉼표 [0] 6 3" xfId="36"/>
    <cellStyle name="쉼표 [0] 6 4" xfId="56"/>
    <cellStyle name="쉼표 [0] 7" xfId="23"/>
    <cellStyle name="쉼표 [0] 7 2" xfId="40"/>
    <cellStyle name="쉼표 [0] 7 3" xfId="60"/>
    <cellStyle name="쉼표 [0] 8" xfId="27"/>
    <cellStyle name="쉼표 [0] 9" xfId="14"/>
    <cellStyle name="쉼표 [0] 9 2" xfId="73"/>
    <cellStyle name="표준" xfId="0" builtinId="0"/>
    <cellStyle name="표준 2" xfId="32"/>
    <cellStyle name="표준 3" xfId="3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8"/>
  <sheetViews>
    <sheetView zoomScale="85" zoomScaleNormal="85" workbookViewId="0">
      <selection activeCell="D19" sqref="D19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6.33203125" customWidth="1"/>
    <col min="6" max="7" width="12.44140625" customWidth="1"/>
    <col min="8" max="8" width="12.44140625" style="27" customWidth="1"/>
    <col min="9" max="9" width="12.44140625" customWidth="1"/>
    <col min="10" max="10" width="8.88671875" style="15"/>
    <col min="11" max="11" width="11.6640625" style="16" customWidth="1"/>
    <col min="12" max="12" width="6.6640625" style="15" customWidth="1"/>
  </cols>
  <sheetData>
    <row r="1" spans="1:12" ht="25.5" x14ac:dyDescent="0.15">
      <c r="A1" s="173" t="s">
        <v>52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</row>
    <row r="2" spans="1:12" ht="26.25" thickBot="1" x14ac:dyDescent="0.2">
      <c r="A2" s="174" t="s">
        <v>91</v>
      </c>
      <c r="B2" s="174"/>
      <c r="C2" s="174"/>
      <c r="D2" s="22"/>
      <c r="E2" s="22"/>
      <c r="F2" s="22"/>
      <c r="G2" s="22"/>
      <c r="H2" s="26"/>
      <c r="I2" s="22"/>
      <c r="J2" s="22"/>
      <c r="K2" s="22"/>
      <c r="L2" s="22"/>
    </row>
    <row r="3" spans="1:12" ht="24.75" customHeight="1" thickBot="1" x14ac:dyDescent="0.2">
      <c r="A3" s="126" t="s">
        <v>32</v>
      </c>
      <c r="B3" s="128" t="s">
        <v>33</v>
      </c>
      <c r="C3" s="128" t="s">
        <v>53</v>
      </c>
      <c r="D3" s="128" t="s">
        <v>54</v>
      </c>
      <c r="E3" s="128" t="s">
        <v>55</v>
      </c>
      <c r="F3" s="128" t="s">
        <v>56</v>
      </c>
      <c r="G3" s="128" t="s">
        <v>57</v>
      </c>
      <c r="H3" s="129" t="s">
        <v>58</v>
      </c>
      <c r="I3" s="130" t="s">
        <v>34</v>
      </c>
      <c r="J3" s="130" t="s">
        <v>59</v>
      </c>
      <c r="K3" s="130" t="s">
        <v>60</v>
      </c>
      <c r="L3" s="127" t="s">
        <v>1</v>
      </c>
    </row>
    <row r="4" spans="1:12" ht="39.950000000000003" customHeight="1" thickTop="1" thickBot="1" x14ac:dyDescent="0.2">
      <c r="A4" s="147"/>
      <c r="B4" s="155"/>
      <c r="C4" s="275"/>
      <c r="D4" s="269" t="s">
        <v>31</v>
      </c>
      <c r="E4" s="270" t="s">
        <v>93</v>
      </c>
      <c r="F4" s="271" t="s">
        <v>98</v>
      </c>
      <c r="G4" s="271" t="s">
        <v>94</v>
      </c>
      <c r="H4" s="269" t="s">
        <v>31</v>
      </c>
      <c r="I4" s="276"/>
      <c r="J4" s="155"/>
      <c r="K4" s="155"/>
      <c r="L4" s="277"/>
    </row>
    <row r="9" spans="1:12" x14ac:dyDescent="0.15">
      <c r="C9" s="175" t="s">
        <v>79</v>
      </c>
      <c r="D9" s="175"/>
      <c r="E9" s="175"/>
      <c r="F9" s="175"/>
      <c r="G9" s="175"/>
      <c r="H9" s="175"/>
      <c r="I9" s="175"/>
      <c r="J9" s="175"/>
      <c r="K9" s="175"/>
    </row>
    <row r="10" spans="1:12" x14ac:dyDescent="0.15">
      <c r="C10" s="175"/>
      <c r="D10" s="175"/>
      <c r="E10" s="175"/>
      <c r="F10" s="175"/>
      <c r="G10" s="175"/>
      <c r="H10" s="175"/>
      <c r="I10" s="175"/>
      <c r="J10" s="175"/>
      <c r="K10" s="175"/>
    </row>
    <row r="11" spans="1:12" x14ac:dyDescent="0.15">
      <c r="C11" s="175"/>
      <c r="D11" s="175"/>
      <c r="E11" s="175"/>
      <c r="F11" s="175"/>
      <c r="G11" s="175"/>
      <c r="H11" s="175"/>
      <c r="I11" s="175"/>
      <c r="J11" s="175"/>
      <c r="K11" s="175"/>
    </row>
    <row r="12" spans="1:12" x14ac:dyDescent="0.15">
      <c r="C12" s="175"/>
      <c r="D12" s="175"/>
      <c r="E12" s="175"/>
      <c r="F12" s="175"/>
      <c r="G12" s="175"/>
      <c r="H12" s="175"/>
      <c r="I12" s="175"/>
      <c r="J12" s="175"/>
      <c r="K12" s="175"/>
    </row>
    <row r="13" spans="1:12" x14ac:dyDescent="0.15">
      <c r="C13" s="175"/>
      <c r="D13" s="175"/>
      <c r="E13" s="175"/>
      <c r="F13" s="175"/>
      <c r="G13" s="175"/>
      <c r="H13" s="175"/>
      <c r="I13" s="175"/>
      <c r="J13" s="175"/>
      <c r="K13" s="175"/>
    </row>
    <row r="14" spans="1:12" x14ac:dyDescent="0.15">
      <c r="C14" s="175"/>
      <c r="D14" s="175"/>
      <c r="E14" s="175"/>
      <c r="F14" s="175"/>
      <c r="G14" s="175"/>
      <c r="H14" s="175"/>
      <c r="I14" s="175"/>
      <c r="J14" s="175"/>
      <c r="K14" s="175"/>
    </row>
    <row r="15" spans="1:12" x14ac:dyDescent="0.15">
      <c r="C15" s="175"/>
      <c r="D15" s="175"/>
      <c r="E15" s="175"/>
      <c r="F15" s="175"/>
      <c r="G15" s="175"/>
      <c r="H15" s="175"/>
      <c r="I15" s="175"/>
      <c r="J15" s="175"/>
      <c r="K15" s="175"/>
    </row>
    <row r="16" spans="1:12" x14ac:dyDescent="0.15">
      <c r="C16" s="175"/>
      <c r="D16" s="175"/>
      <c r="E16" s="175"/>
      <c r="F16" s="175"/>
      <c r="G16" s="175"/>
      <c r="H16" s="175"/>
      <c r="I16" s="175"/>
      <c r="J16" s="175"/>
      <c r="K16" s="175"/>
    </row>
    <row r="17" spans="3:11" x14ac:dyDescent="0.15">
      <c r="C17" s="175"/>
      <c r="D17" s="175"/>
      <c r="E17" s="175"/>
      <c r="F17" s="175"/>
      <c r="G17" s="175"/>
      <c r="H17" s="175"/>
      <c r="I17" s="175"/>
      <c r="J17" s="175"/>
      <c r="K17" s="175"/>
    </row>
    <row r="18" spans="3:11" x14ac:dyDescent="0.15">
      <c r="C18" s="175"/>
      <c r="D18" s="175"/>
      <c r="E18" s="175"/>
      <c r="F18" s="175"/>
      <c r="G18" s="175"/>
      <c r="H18" s="175"/>
      <c r="I18" s="175"/>
      <c r="J18" s="175"/>
      <c r="K18" s="175"/>
    </row>
  </sheetData>
  <mergeCells count="3">
    <mergeCell ref="A1:L1"/>
    <mergeCell ref="A2:C2"/>
    <mergeCell ref="C9:K18"/>
  </mergeCells>
  <phoneticPr fontId="4" type="noConversion"/>
  <dataValidations count="1">
    <dataValidation type="list" allowBlank="1" showInputMessage="1" showErrorMessage="1" sqref="D4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C5" sqref="C5:G5"/>
    </sheetView>
  </sheetViews>
  <sheetFormatPr defaultRowHeight="13.5" x14ac:dyDescent="0.15"/>
  <cols>
    <col min="1" max="1" width="12.5546875" style="2" customWidth="1"/>
    <col min="2" max="2" width="20.77734375" style="2" customWidth="1"/>
    <col min="3" max="4" width="11.109375" style="2" customWidth="1"/>
    <col min="5" max="7" width="9.5546875" style="2" customWidth="1"/>
    <col min="8" max="8" width="11.44140625" style="2" bestFit="1" customWidth="1"/>
    <col min="9" max="9" width="16.109375" style="13" customWidth="1"/>
  </cols>
  <sheetData>
    <row r="1" spans="1:9" ht="25.5" x14ac:dyDescent="0.15">
      <c r="A1" s="178" t="s">
        <v>82</v>
      </c>
      <c r="B1" s="178"/>
      <c r="C1" s="178"/>
      <c r="D1" s="178"/>
      <c r="E1" s="178"/>
      <c r="F1" s="178"/>
      <c r="G1" s="178"/>
      <c r="H1" s="178"/>
      <c r="I1" s="178"/>
    </row>
    <row r="2" spans="1:9" ht="25.5" x14ac:dyDescent="0.15">
      <c r="A2" s="240" t="s">
        <v>90</v>
      </c>
      <c r="B2" s="240"/>
      <c r="C2" s="1"/>
      <c r="D2" s="1"/>
      <c r="E2" s="1"/>
      <c r="F2" s="1"/>
      <c r="G2" s="1"/>
      <c r="H2" s="1"/>
      <c r="I2" s="28" t="s">
        <v>2</v>
      </c>
    </row>
    <row r="3" spans="1:9" ht="26.25" customHeight="1" x14ac:dyDescent="0.15">
      <c r="A3" s="246" t="s">
        <v>3</v>
      </c>
      <c r="B3" s="244" t="s">
        <v>4</v>
      </c>
      <c r="C3" s="244" t="s">
        <v>62</v>
      </c>
      <c r="D3" s="244" t="s">
        <v>85</v>
      </c>
      <c r="E3" s="242" t="s">
        <v>88</v>
      </c>
      <c r="F3" s="243"/>
      <c r="G3" s="242" t="s">
        <v>89</v>
      </c>
      <c r="H3" s="243"/>
      <c r="I3" s="244" t="s">
        <v>83</v>
      </c>
    </row>
    <row r="4" spans="1:9" ht="28.5" customHeight="1" x14ac:dyDescent="0.15">
      <c r="A4" s="247"/>
      <c r="B4" s="245"/>
      <c r="C4" s="245"/>
      <c r="D4" s="245"/>
      <c r="E4" s="54" t="s">
        <v>86</v>
      </c>
      <c r="F4" s="54" t="s">
        <v>87</v>
      </c>
      <c r="G4" s="54" t="s">
        <v>86</v>
      </c>
      <c r="H4" s="54" t="s">
        <v>87</v>
      </c>
      <c r="I4" s="245"/>
    </row>
    <row r="5" spans="1:9" ht="28.5" customHeight="1" x14ac:dyDescent="0.15">
      <c r="A5" s="55"/>
      <c r="B5" s="56"/>
      <c r="C5" s="57" t="s">
        <v>31</v>
      </c>
      <c r="D5" s="58" t="s">
        <v>93</v>
      </c>
      <c r="E5" s="59" t="s">
        <v>98</v>
      </c>
      <c r="F5" s="59" t="s">
        <v>94</v>
      </c>
      <c r="G5" s="57" t="s">
        <v>31</v>
      </c>
      <c r="H5" s="60"/>
      <c r="I5" s="61"/>
    </row>
    <row r="6" spans="1:9" ht="28.5" customHeight="1" x14ac:dyDescent="0.15">
      <c r="A6" s="55"/>
      <c r="B6" s="56"/>
      <c r="C6" s="60"/>
      <c r="D6" s="60"/>
      <c r="E6" s="60"/>
      <c r="F6" s="60"/>
      <c r="G6" s="60"/>
      <c r="H6" s="60"/>
      <c r="I6" s="61"/>
    </row>
    <row r="7" spans="1:9" ht="28.5" customHeight="1" x14ac:dyDescent="0.15">
      <c r="A7" s="55"/>
      <c r="B7" s="56"/>
      <c r="C7" s="60"/>
      <c r="D7" s="60"/>
      <c r="E7" s="60"/>
      <c r="F7" s="60"/>
      <c r="G7" s="60"/>
      <c r="H7" s="60"/>
      <c r="I7" s="61"/>
    </row>
    <row r="8" spans="1:9" ht="28.5" customHeight="1" x14ac:dyDescent="0.15">
      <c r="A8" s="9"/>
      <c r="B8" s="19"/>
      <c r="C8" s="18"/>
      <c r="D8" s="18"/>
      <c r="E8" s="18"/>
      <c r="F8" s="18"/>
      <c r="G8" s="18"/>
      <c r="H8" s="18"/>
      <c r="I8" s="7"/>
    </row>
    <row r="9" spans="1:9" ht="28.5" customHeight="1" x14ac:dyDescent="0.15">
      <c r="A9" s="9"/>
      <c r="B9" s="19"/>
      <c r="C9" s="18"/>
      <c r="D9" s="18"/>
      <c r="E9" s="18"/>
      <c r="F9" s="18"/>
      <c r="G9" s="18"/>
      <c r="H9" s="18"/>
      <c r="I9" s="7"/>
    </row>
    <row r="10" spans="1:9" ht="28.5" customHeight="1" x14ac:dyDescent="0.15">
      <c r="A10" s="9"/>
      <c r="B10" s="19"/>
      <c r="C10" s="20"/>
      <c r="D10" s="20"/>
      <c r="E10" s="20"/>
      <c r="F10" s="20"/>
      <c r="G10" s="20"/>
      <c r="H10" s="20"/>
      <c r="I10" s="7"/>
    </row>
    <row r="11" spans="1:9" ht="28.5" customHeight="1" x14ac:dyDescent="0.15">
      <c r="A11" s="9"/>
      <c r="B11" s="19"/>
      <c r="C11" s="20"/>
      <c r="D11" s="20"/>
      <c r="E11" s="20"/>
      <c r="F11" s="20"/>
      <c r="G11" s="20"/>
      <c r="H11" s="20"/>
      <c r="I11" s="7"/>
    </row>
    <row r="12" spans="1:9" ht="28.5" customHeight="1" x14ac:dyDescent="0.15">
      <c r="A12" s="9"/>
      <c r="B12" s="19"/>
      <c r="C12" s="20"/>
      <c r="D12" s="20"/>
      <c r="E12" s="20"/>
      <c r="F12" s="20"/>
      <c r="G12" s="20"/>
      <c r="H12" s="20"/>
      <c r="I12" s="7"/>
    </row>
    <row r="13" spans="1:9" ht="28.5" customHeight="1" x14ac:dyDescent="0.15">
      <c r="A13" s="9"/>
      <c r="B13" s="6"/>
      <c r="C13" s="20"/>
      <c r="D13" s="20"/>
      <c r="E13" s="20"/>
      <c r="F13" s="20"/>
      <c r="G13" s="20"/>
      <c r="H13" s="20"/>
      <c r="I13" s="7"/>
    </row>
    <row r="14" spans="1:9" ht="28.5" customHeight="1" x14ac:dyDescent="0.15">
      <c r="A14" s="9"/>
      <c r="B14" s="6"/>
      <c r="C14" s="20"/>
      <c r="D14" s="20"/>
      <c r="E14" s="20"/>
      <c r="F14" s="20"/>
      <c r="G14" s="20"/>
      <c r="H14" s="20"/>
      <c r="I14" s="7"/>
    </row>
    <row r="15" spans="1:9" ht="28.5" customHeight="1" x14ac:dyDescent="0.15">
      <c r="A15" s="9"/>
      <c r="B15" s="6"/>
      <c r="C15" s="20"/>
      <c r="D15" s="20"/>
      <c r="E15" s="20"/>
      <c r="F15" s="20"/>
      <c r="G15" s="20"/>
      <c r="H15" s="20"/>
      <c r="I15" s="7"/>
    </row>
    <row r="16" spans="1:9" ht="28.5" customHeight="1" x14ac:dyDescent="0.15">
      <c r="A16" s="9"/>
      <c r="B16" s="6"/>
      <c r="C16" s="8"/>
      <c r="D16" s="8"/>
      <c r="E16" s="8"/>
      <c r="F16" s="8"/>
      <c r="G16" s="8"/>
      <c r="H16" s="8"/>
      <c r="I16" s="7"/>
    </row>
    <row r="17" spans="1:9" x14ac:dyDescent="0.15">
      <c r="C17" s="10"/>
      <c r="D17" s="10"/>
      <c r="E17" s="10"/>
      <c r="F17" s="10"/>
      <c r="G17" s="10"/>
      <c r="H17" s="10"/>
      <c r="I17" s="14"/>
    </row>
    <row r="18" spans="1:9" x14ac:dyDescent="0.15">
      <c r="A18" s="21"/>
    </row>
    <row r="21" spans="1:9" x14ac:dyDescent="0.15">
      <c r="A21" s="241" t="s">
        <v>84</v>
      </c>
      <c r="B21" s="241"/>
      <c r="C21" s="241"/>
      <c r="D21" s="241"/>
      <c r="E21" s="241"/>
      <c r="F21" s="241"/>
      <c r="G21" s="241"/>
      <c r="H21" s="241"/>
      <c r="I21" s="241"/>
    </row>
    <row r="22" spans="1:9" x14ac:dyDescent="0.15">
      <c r="A22" s="241"/>
      <c r="B22" s="241"/>
      <c r="C22" s="241"/>
      <c r="D22" s="241"/>
      <c r="E22" s="241"/>
      <c r="F22" s="241"/>
      <c r="G22" s="241"/>
      <c r="H22" s="241"/>
      <c r="I22" s="241"/>
    </row>
    <row r="23" spans="1:9" x14ac:dyDescent="0.15">
      <c r="A23" s="241"/>
      <c r="B23" s="241"/>
      <c r="C23" s="241"/>
      <c r="D23" s="241"/>
      <c r="E23" s="241"/>
      <c r="F23" s="241"/>
      <c r="G23" s="241"/>
      <c r="H23" s="241"/>
      <c r="I23" s="241"/>
    </row>
    <row r="24" spans="1:9" x14ac:dyDescent="0.15">
      <c r="A24" s="241"/>
      <c r="B24" s="241"/>
      <c r="C24" s="241"/>
      <c r="D24" s="241"/>
      <c r="E24" s="241"/>
      <c r="F24" s="241"/>
      <c r="G24" s="241"/>
      <c r="H24" s="241"/>
      <c r="I24" s="241"/>
    </row>
    <row r="25" spans="1:9" x14ac:dyDescent="0.15">
      <c r="A25" s="241"/>
      <c r="B25" s="241"/>
      <c r="C25" s="241"/>
      <c r="D25" s="241"/>
      <c r="E25" s="241"/>
      <c r="F25" s="241"/>
      <c r="G25" s="241"/>
      <c r="H25" s="241"/>
      <c r="I25" s="241"/>
    </row>
    <row r="26" spans="1:9" x14ac:dyDescent="0.15">
      <c r="A26" s="241"/>
      <c r="B26" s="241"/>
      <c r="C26" s="241"/>
      <c r="D26" s="241"/>
      <c r="E26" s="241"/>
      <c r="F26" s="241"/>
      <c r="G26" s="241"/>
      <c r="H26" s="241"/>
      <c r="I26" s="241"/>
    </row>
    <row r="27" spans="1:9" x14ac:dyDescent="0.15">
      <c r="A27" s="241"/>
      <c r="B27" s="241"/>
      <c r="C27" s="241"/>
      <c r="D27" s="241"/>
      <c r="E27" s="241"/>
      <c r="F27" s="241"/>
      <c r="G27" s="241"/>
      <c r="H27" s="241"/>
      <c r="I27" s="241"/>
    </row>
    <row r="28" spans="1:9" x14ac:dyDescent="0.15">
      <c r="A28" s="241"/>
      <c r="B28" s="241"/>
      <c r="C28" s="241"/>
      <c r="D28" s="241"/>
      <c r="E28" s="241"/>
      <c r="F28" s="241"/>
      <c r="G28" s="241"/>
      <c r="H28" s="241"/>
      <c r="I28" s="241"/>
    </row>
    <row r="29" spans="1:9" x14ac:dyDescent="0.15">
      <c r="A29" s="241"/>
      <c r="B29" s="241"/>
      <c r="C29" s="241"/>
      <c r="D29" s="241"/>
      <c r="E29" s="241"/>
      <c r="F29" s="241"/>
      <c r="G29" s="241"/>
      <c r="H29" s="241"/>
      <c r="I29" s="241"/>
    </row>
    <row r="30" spans="1:9" x14ac:dyDescent="0.15">
      <c r="A30" s="241"/>
      <c r="B30" s="241"/>
      <c r="C30" s="241"/>
      <c r="D30" s="241"/>
      <c r="E30" s="241"/>
      <c r="F30" s="241"/>
      <c r="G30" s="241"/>
      <c r="H30" s="241"/>
      <c r="I30" s="241"/>
    </row>
    <row r="31" spans="1:9" x14ac:dyDescent="0.15">
      <c r="A31" s="241"/>
      <c r="B31" s="241"/>
      <c r="C31" s="241"/>
      <c r="D31" s="241"/>
      <c r="E31" s="241"/>
      <c r="F31" s="241"/>
      <c r="G31" s="241"/>
      <c r="H31" s="241"/>
      <c r="I31" s="241"/>
    </row>
    <row r="32" spans="1:9" x14ac:dyDescent="0.15">
      <c r="A32" s="241"/>
      <c r="B32" s="241"/>
      <c r="C32" s="241"/>
      <c r="D32" s="241"/>
      <c r="E32" s="241"/>
      <c r="F32" s="241"/>
      <c r="G32" s="241"/>
      <c r="H32" s="241"/>
      <c r="I32" s="241"/>
    </row>
    <row r="33" spans="1:9" x14ac:dyDescent="0.15">
      <c r="A33" s="241"/>
      <c r="B33" s="241"/>
      <c r="C33" s="241"/>
      <c r="D33" s="241"/>
      <c r="E33" s="241"/>
      <c r="F33" s="241"/>
      <c r="G33" s="241"/>
      <c r="H33" s="241"/>
      <c r="I33" s="241"/>
    </row>
    <row r="34" spans="1:9" x14ac:dyDescent="0.15">
      <c r="A34" s="241"/>
      <c r="B34" s="241"/>
      <c r="C34" s="241"/>
      <c r="D34" s="241"/>
      <c r="E34" s="241"/>
      <c r="F34" s="241"/>
      <c r="G34" s="241"/>
      <c r="H34" s="241"/>
      <c r="I34" s="241"/>
    </row>
    <row r="35" spans="1:9" x14ac:dyDescent="0.15">
      <c r="A35" s="241"/>
      <c r="B35" s="241"/>
      <c r="C35" s="241"/>
      <c r="D35" s="241"/>
      <c r="E35" s="241"/>
      <c r="F35" s="241"/>
      <c r="G35" s="241"/>
      <c r="H35" s="241"/>
      <c r="I35" s="241"/>
    </row>
    <row r="36" spans="1:9" x14ac:dyDescent="0.15">
      <c r="A36" s="241"/>
      <c r="B36" s="241"/>
      <c r="C36" s="241"/>
      <c r="D36" s="241"/>
      <c r="E36" s="241"/>
      <c r="F36" s="241"/>
      <c r="G36" s="241"/>
      <c r="H36" s="241"/>
      <c r="I36" s="241"/>
    </row>
  </sheetData>
  <mergeCells count="10">
    <mergeCell ref="A1:I1"/>
    <mergeCell ref="A2:B2"/>
    <mergeCell ref="A21:I36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zoomScale="85" zoomScaleNormal="85" workbookViewId="0">
      <selection activeCell="E18" sqref="E18"/>
    </sheetView>
  </sheetViews>
  <sheetFormatPr defaultRowHeight="13.5" x14ac:dyDescent="0.15"/>
  <cols>
    <col min="1" max="1" width="8.6640625" customWidth="1"/>
    <col min="2" max="2" width="8.77734375" customWidth="1"/>
    <col min="3" max="3" width="40.21875" customWidth="1"/>
    <col min="4" max="4" width="10.88671875" customWidth="1"/>
    <col min="5" max="9" width="12.44140625" customWidth="1"/>
    <col min="10" max="10" width="8.88671875" style="15"/>
    <col min="11" max="11" width="11.6640625" style="16" customWidth="1"/>
    <col min="12" max="12" width="6.6640625" style="15" customWidth="1"/>
  </cols>
  <sheetData>
    <row r="1" spans="1:12" ht="26.25" thickBot="1" x14ac:dyDescent="0.2">
      <c r="A1" s="176" t="s">
        <v>70</v>
      </c>
      <c r="B1" s="176"/>
      <c r="C1" s="176"/>
      <c r="D1" s="176"/>
      <c r="E1" s="176"/>
      <c r="F1" s="176"/>
      <c r="G1" s="176"/>
      <c r="H1" s="176"/>
      <c r="I1" s="176"/>
    </row>
    <row r="2" spans="1:12" ht="24.75" thickBot="1" x14ac:dyDescent="0.2">
      <c r="A2" s="62" t="s">
        <v>32</v>
      </c>
      <c r="B2" s="63" t="s">
        <v>33</v>
      </c>
      <c r="C2" s="64" t="s">
        <v>49</v>
      </c>
      <c r="D2" s="64" t="s">
        <v>0</v>
      </c>
      <c r="E2" s="66" t="s">
        <v>50</v>
      </c>
      <c r="F2" s="64" t="s">
        <v>34</v>
      </c>
      <c r="G2" s="64" t="s">
        <v>35</v>
      </c>
      <c r="H2" s="64" t="s">
        <v>36</v>
      </c>
      <c r="I2" s="65" t="s">
        <v>1</v>
      </c>
    </row>
    <row r="3" spans="1:12" s="29" customFormat="1" ht="30.75" customHeight="1" thickTop="1" thickBot="1" x14ac:dyDescent="0.2">
      <c r="A3" s="147">
        <v>2019</v>
      </c>
      <c r="B3" s="148">
        <v>11</v>
      </c>
      <c r="C3" s="149" t="s">
        <v>204</v>
      </c>
      <c r="D3" s="150" t="s">
        <v>154</v>
      </c>
      <c r="E3" s="151">
        <v>600</v>
      </c>
      <c r="F3" s="150" t="s">
        <v>153</v>
      </c>
      <c r="G3" s="152" t="s">
        <v>155</v>
      </c>
      <c r="H3" s="153" t="s">
        <v>156</v>
      </c>
      <c r="I3" s="154" t="s">
        <v>157</v>
      </c>
      <c r="J3" s="15"/>
      <c r="K3" s="16"/>
      <c r="L3" s="15"/>
    </row>
    <row r="8" spans="1:12" x14ac:dyDescent="0.15">
      <c r="C8" s="175" t="s">
        <v>152</v>
      </c>
      <c r="D8" s="175"/>
      <c r="E8" s="175"/>
      <c r="F8" s="175"/>
      <c r="G8" s="175"/>
      <c r="H8" s="175"/>
    </row>
    <row r="9" spans="1:12" x14ac:dyDescent="0.15">
      <c r="C9" s="175"/>
      <c r="D9" s="175"/>
      <c r="E9" s="175"/>
      <c r="F9" s="175"/>
      <c r="G9" s="175"/>
      <c r="H9" s="175"/>
    </row>
    <row r="10" spans="1:12" x14ac:dyDescent="0.15">
      <c r="C10" s="175"/>
      <c r="D10" s="175"/>
      <c r="E10" s="175"/>
      <c r="F10" s="175"/>
      <c r="G10" s="175"/>
      <c r="H10" s="175"/>
    </row>
    <row r="11" spans="1:12" x14ac:dyDescent="0.15">
      <c r="C11" s="175"/>
      <c r="D11" s="175"/>
      <c r="E11" s="175"/>
      <c r="F11" s="175"/>
      <c r="G11" s="175"/>
      <c r="H11" s="175"/>
    </row>
    <row r="12" spans="1:12" x14ac:dyDescent="0.15">
      <c r="C12" s="175"/>
      <c r="D12" s="175"/>
      <c r="E12" s="175"/>
      <c r="F12" s="175"/>
      <c r="G12" s="175"/>
      <c r="H12" s="175"/>
    </row>
    <row r="13" spans="1:12" x14ac:dyDescent="0.15">
      <c r="C13" s="175"/>
      <c r="D13" s="175"/>
      <c r="E13" s="175"/>
      <c r="F13" s="175"/>
      <c r="G13" s="175"/>
      <c r="H13" s="175"/>
    </row>
    <row r="14" spans="1:12" x14ac:dyDescent="0.15">
      <c r="C14" s="175"/>
      <c r="D14" s="175"/>
      <c r="E14" s="175"/>
      <c r="F14" s="175"/>
      <c r="G14" s="175"/>
      <c r="H14" s="175"/>
    </row>
    <row r="15" spans="1:12" x14ac:dyDescent="0.15">
      <c r="C15" s="175"/>
      <c r="D15" s="175"/>
      <c r="E15" s="175"/>
      <c r="F15" s="175"/>
      <c r="G15" s="175"/>
      <c r="H15" s="175"/>
    </row>
    <row r="16" spans="1:12" x14ac:dyDescent="0.15">
      <c r="C16" s="175"/>
      <c r="D16" s="175"/>
      <c r="E16" s="175"/>
      <c r="F16" s="175"/>
      <c r="G16" s="175"/>
      <c r="H16" s="175"/>
    </row>
  </sheetData>
  <mergeCells count="2">
    <mergeCell ref="A1:I1"/>
    <mergeCell ref="C8:H16"/>
  </mergeCells>
  <phoneticPr fontId="4" type="noConversion"/>
  <dataValidations count="2">
    <dataValidation type="list" allowBlank="1" showInputMessage="1" showErrorMessage="1" sqref="D3">
      <formula1>"대안,턴키,일반,PQ,수의,실적"</formula1>
    </dataValidation>
    <dataValidation type="textLength" operator="lessThanOrEqual" allowBlank="1" showInputMessage="1" showErrorMessage="1" sqref="F3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5"/>
  <sheetViews>
    <sheetView zoomScale="85" zoomScaleNormal="85" workbookViewId="0">
      <selection activeCell="L24" sqref="L24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15"/>
    <col min="11" max="11" width="11.6640625" style="16" customWidth="1"/>
    <col min="12" max="12" width="11.33203125" style="15" bestFit="1" customWidth="1"/>
  </cols>
  <sheetData>
    <row r="1" spans="1:13" ht="26.25" thickBot="1" x14ac:dyDescent="0.2">
      <c r="A1" s="173" t="s">
        <v>77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</row>
    <row r="2" spans="1:13" ht="27" customHeight="1" thickBot="1" x14ac:dyDescent="0.2">
      <c r="A2" s="62" t="s">
        <v>32</v>
      </c>
      <c r="B2" s="63" t="s">
        <v>33</v>
      </c>
      <c r="C2" s="64" t="s">
        <v>76</v>
      </c>
      <c r="D2" s="64" t="s">
        <v>75</v>
      </c>
      <c r="E2" s="64" t="s">
        <v>0</v>
      </c>
      <c r="F2" s="63" t="s">
        <v>74</v>
      </c>
      <c r="G2" s="63" t="s">
        <v>73</v>
      </c>
      <c r="H2" s="63" t="s">
        <v>72</v>
      </c>
      <c r="I2" s="63" t="s">
        <v>71</v>
      </c>
      <c r="J2" s="64" t="s">
        <v>34</v>
      </c>
      <c r="K2" s="64" t="s">
        <v>35</v>
      </c>
      <c r="L2" s="64" t="s">
        <v>36</v>
      </c>
      <c r="M2" s="65" t="s">
        <v>1</v>
      </c>
    </row>
    <row r="3" spans="1:13" s="29" customFormat="1" ht="27" customHeight="1" thickTop="1" thickBot="1" x14ac:dyDescent="0.2">
      <c r="A3" s="266"/>
      <c r="B3" s="267"/>
      <c r="C3" s="268"/>
      <c r="D3" s="269" t="s">
        <v>31</v>
      </c>
      <c r="E3" s="270" t="s">
        <v>93</v>
      </c>
      <c r="F3" s="271" t="s">
        <v>98</v>
      </c>
      <c r="G3" s="271" t="s">
        <v>94</v>
      </c>
      <c r="H3" s="269" t="s">
        <v>31</v>
      </c>
      <c r="I3" s="272"/>
      <c r="J3" s="273"/>
      <c r="K3" s="273"/>
      <c r="L3" s="273"/>
      <c r="M3" s="274"/>
    </row>
    <row r="8" spans="1:13" x14ac:dyDescent="0.15">
      <c r="C8" s="177" t="s">
        <v>79</v>
      </c>
      <c r="D8" s="177"/>
      <c r="E8" s="177"/>
      <c r="F8" s="177"/>
      <c r="G8" s="177"/>
      <c r="H8" s="177"/>
      <c r="I8" s="177"/>
      <c r="J8" s="177"/>
      <c r="K8" s="177"/>
    </row>
    <row r="9" spans="1:13" x14ac:dyDescent="0.15">
      <c r="C9" s="177"/>
      <c r="D9" s="177"/>
      <c r="E9" s="177"/>
      <c r="F9" s="177"/>
      <c r="G9" s="177"/>
      <c r="H9" s="177"/>
      <c r="I9" s="177"/>
      <c r="J9" s="177"/>
      <c r="K9" s="177"/>
    </row>
    <row r="10" spans="1:13" x14ac:dyDescent="0.15">
      <c r="C10" s="177"/>
      <c r="D10" s="177"/>
      <c r="E10" s="177"/>
      <c r="F10" s="177"/>
      <c r="G10" s="177"/>
      <c r="H10" s="177"/>
      <c r="I10" s="177"/>
      <c r="J10" s="177"/>
      <c r="K10" s="177"/>
    </row>
    <row r="11" spans="1:13" x14ac:dyDescent="0.15">
      <c r="C11" s="177"/>
      <c r="D11" s="177"/>
      <c r="E11" s="177"/>
      <c r="F11" s="177"/>
      <c r="G11" s="177"/>
      <c r="H11" s="177"/>
      <c r="I11" s="177"/>
      <c r="J11" s="177"/>
      <c r="K11" s="177"/>
    </row>
    <row r="12" spans="1:13" x14ac:dyDescent="0.15">
      <c r="C12" s="177"/>
      <c r="D12" s="177"/>
      <c r="E12" s="177"/>
      <c r="F12" s="177"/>
      <c r="G12" s="177"/>
      <c r="H12" s="177"/>
      <c r="I12" s="177"/>
      <c r="J12" s="177"/>
      <c r="K12" s="177"/>
    </row>
    <row r="13" spans="1:13" x14ac:dyDescent="0.15">
      <c r="C13" s="177"/>
      <c r="D13" s="177"/>
      <c r="E13" s="177"/>
      <c r="F13" s="177"/>
      <c r="G13" s="177"/>
      <c r="H13" s="177"/>
      <c r="I13" s="177"/>
      <c r="J13" s="177"/>
      <c r="K13" s="177"/>
    </row>
    <row r="14" spans="1:13" x14ac:dyDescent="0.15">
      <c r="C14" s="177"/>
      <c r="D14" s="177"/>
      <c r="E14" s="177"/>
      <c r="F14" s="177"/>
      <c r="G14" s="177"/>
      <c r="H14" s="177"/>
      <c r="I14" s="177"/>
      <c r="J14" s="177"/>
      <c r="K14" s="177"/>
    </row>
    <row r="15" spans="1:13" x14ac:dyDescent="0.15">
      <c r="C15" s="177"/>
      <c r="D15" s="177"/>
      <c r="E15" s="177"/>
      <c r="F15" s="177"/>
      <c r="G15" s="177"/>
      <c r="H15" s="177"/>
      <c r="I15" s="177"/>
      <c r="J15" s="177"/>
      <c r="K15" s="177"/>
    </row>
    <row r="16" spans="1:13" x14ac:dyDescent="0.15">
      <c r="C16" s="177"/>
      <c r="D16" s="177"/>
      <c r="E16" s="177"/>
      <c r="F16" s="177"/>
      <c r="G16" s="177"/>
      <c r="H16" s="177"/>
      <c r="I16" s="177"/>
      <c r="J16" s="177"/>
      <c r="K16" s="177"/>
    </row>
    <row r="17" spans="3:11" x14ac:dyDescent="0.15">
      <c r="C17" s="177"/>
      <c r="D17" s="177"/>
      <c r="E17" s="177"/>
      <c r="F17" s="177"/>
      <c r="G17" s="177"/>
      <c r="H17" s="177"/>
      <c r="I17" s="177"/>
      <c r="J17" s="177"/>
      <c r="K17" s="177"/>
    </row>
    <row r="18" spans="3:11" x14ac:dyDescent="0.15">
      <c r="C18" s="177"/>
      <c r="D18" s="177"/>
      <c r="E18" s="177"/>
      <c r="F18" s="177"/>
      <c r="G18" s="177"/>
      <c r="H18" s="177"/>
      <c r="I18" s="177"/>
      <c r="J18" s="177"/>
      <c r="K18" s="177"/>
    </row>
    <row r="19" spans="3:11" x14ac:dyDescent="0.15">
      <c r="C19" s="177"/>
      <c r="D19" s="177"/>
      <c r="E19" s="177"/>
      <c r="F19" s="177"/>
      <c r="G19" s="177"/>
      <c r="H19" s="177"/>
      <c r="I19" s="177"/>
      <c r="J19" s="177"/>
      <c r="K19" s="177"/>
    </row>
    <row r="20" spans="3:11" x14ac:dyDescent="0.15">
      <c r="C20" s="177"/>
      <c r="D20" s="177"/>
      <c r="E20" s="177"/>
      <c r="F20" s="177"/>
      <c r="G20" s="177"/>
      <c r="H20" s="177"/>
      <c r="I20" s="177"/>
      <c r="J20" s="177"/>
      <c r="K20" s="177"/>
    </row>
    <row r="21" spans="3:11" x14ac:dyDescent="0.15">
      <c r="C21" s="177"/>
      <c r="D21" s="177"/>
      <c r="E21" s="177"/>
      <c r="F21" s="177"/>
      <c r="G21" s="177"/>
      <c r="H21" s="177"/>
      <c r="I21" s="177"/>
      <c r="J21" s="177"/>
      <c r="K21" s="177"/>
    </row>
    <row r="22" spans="3:11" x14ac:dyDescent="0.15">
      <c r="C22" s="177"/>
      <c r="D22" s="177"/>
      <c r="E22" s="177"/>
      <c r="F22" s="177"/>
      <c r="G22" s="177"/>
      <c r="H22" s="177"/>
      <c r="I22" s="177"/>
      <c r="J22" s="177"/>
      <c r="K22" s="177"/>
    </row>
    <row r="23" spans="3:11" x14ac:dyDescent="0.15">
      <c r="C23" s="177"/>
      <c r="D23" s="177"/>
      <c r="E23" s="177"/>
      <c r="F23" s="177"/>
      <c r="G23" s="177"/>
      <c r="H23" s="177"/>
      <c r="I23" s="177"/>
      <c r="J23" s="177"/>
      <c r="K23" s="177"/>
    </row>
    <row r="24" spans="3:11" x14ac:dyDescent="0.15">
      <c r="C24" s="177"/>
      <c r="D24" s="177"/>
      <c r="E24" s="177"/>
      <c r="F24" s="177"/>
      <c r="G24" s="177"/>
      <c r="H24" s="177"/>
      <c r="I24" s="177"/>
      <c r="J24" s="177"/>
      <c r="K24" s="177"/>
    </row>
    <row r="25" spans="3:11" x14ac:dyDescent="0.15">
      <c r="C25" s="177"/>
      <c r="D25" s="177"/>
      <c r="E25" s="177"/>
      <c r="F25" s="177"/>
      <c r="G25" s="177"/>
      <c r="H25" s="177"/>
      <c r="I25" s="177"/>
      <c r="J25" s="177"/>
      <c r="K25" s="177"/>
    </row>
  </sheetData>
  <mergeCells count="2">
    <mergeCell ref="A1:M1"/>
    <mergeCell ref="C8:K25"/>
  </mergeCells>
  <phoneticPr fontId="4" type="noConversion"/>
  <dataValidations count="1">
    <dataValidation type="list" allowBlank="1" showInputMessage="1" showErrorMessage="1" sqref="D3">
      <formula1>"일반총액,일반단가,일반종낙,제한총액,제한단가,제한종낙,수의총액,수의단가,기타"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zoomScale="85" zoomScaleNormal="85" workbookViewId="0">
      <selection activeCell="F17" sqref="F17"/>
    </sheetView>
  </sheetViews>
  <sheetFormatPr defaultRowHeight="13.5" x14ac:dyDescent="0.15"/>
  <cols>
    <col min="1" max="1" width="8.6640625" style="29" customWidth="1"/>
    <col min="2" max="2" width="8.77734375" style="29" customWidth="1"/>
    <col min="3" max="3" width="29.21875" style="29" customWidth="1"/>
    <col min="4" max="4" width="10.88671875" style="29" customWidth="1"/>
    <col min="5" max="9" width="12.44140625" style="29" customWidth="1"/>
    <col min="10" max="10" width="8.88671875" style="15"/>
    <col min="11" max="11" width="11.6640625" style="16" customWidth="1"/>
    <col min="12" max="12" width="11.33203125" style="15" bestFit="1" customWidth="1"/>
    <col min="13" max="16384" width="8.88671875" style="29"/>
  </cols>
  <sheetData>
    <row r="1" spans="1:11" ht="25.5" x14ac:dyDescent="0.15">
      <c r="A1" s="178" t="s">
        <v>100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</row>
    <row r="2" spans="1:11" ht="25.5" x14ac:dyDescent="0.15">
      <c r="A2" s="67" t="s">
        <v>91</v>
      </c>
      <c r="B2" s="67"/>
      <c r="C2" s="79"/>
      <c r="D2" s="1"/>
      <c r="E2" s="1"/>
      <c r="F2" s="17"/>
      <c r="G2" s="17"/>
      <c r="H2" s="17"/>
      <c r="I2" s="17"/>
      <c r="J2" s="179" t="s">
        <v>2</v>
      </c>
      <c r="K2" s="179"/>
    </row>
    <row r="3" spans="1:11" ht="22.5" customHeight="1" x14ac:dyDescent="0.15">
      <c r="A3" s="4" t="s">
        <v>3</v>
      </c>
      <c r="B3" s="5" t="s">
        <v>4</v>
      </c>
      <c r="C3" s="5" t="s">
        <v>0</v>
      </c>
      <c r="D3" s="5" t="s">
        <v>101</v>
      </c>
      <c r="E3" s="5" t="s">
        <v>102</v>
      </c>
      <c r="F3" s="5" t="s">
        <v>103</v>
      </c>
      <c r="G3" s="5" t="s">
        <v>104</v>
      </c>
      <c r="H3" s="5" t="s">
        <v>105</v>
      </c>
      <c r="I3" s="5" t="s">
        <v>106</v>
      </c>
      <c r="J3" s="5" t="s">
        <v>107</v>
      </c>
      <c r="K3" s="5" t="s">
        <v>1</v>
      </c>
    </row>
    <row r="4" spans="1:11" ht="47.25" customHeight="1" x14ac:dyDescent="0.15">
      <c r="A4" s="80"/>
      <c r="B4" s="81"/>
      <c r="C4" s="82"/>
      <c r="D4" s="83" t="s">
        <v>31</v>
      </c>
      <c r="E4" s="84" t="s">
        <v>93</v>
      </c>
      <c r="F4" s="85" t="s">
        <v>98</v>
      </c>
      <c r="G4" s="85" t="s">
        <v>94</v>
      </c>
      <c r="H4" s="83" t="s">
        <v>31</v>
      </c>
      <c r="I4" s="82"/>
      <c r="J4" s="86"/>
      <c r="K4" s="87"/>
    </row>
    <row r="5" spans="1:11" ht="47.25" customHeight="1" x14ac:dyDescent="0.15">
      <c r="A5" s="68"/>
      <c r="B5" s="69"/>
      <c r="C5" s="70"/>
      <c r="D5" s="71"/>
      <c r="E5" s="72"/>
      <c r="F5" s="72"/>
      <c r="G5" s="73"/>
      <c r="H5" s="73"/>
      <c r="I5" s="70"/>
      <c r="J5" s="74"/>
      <c r="K5" s="75"/>
    </row>
    <row r="6" spans="1:11" ht="47.25" customHeight="1" x14ac:dyDescent="0.15">
      <c r="A6" s="76"/>
      <c r="B6" s="76"/>
      <c r="C6" s="77"/>
      <c r="D6" s="68"/>
      <c r="E6" s="68"/>
      <c r="F6" s="77"/>
      <c r="G6" s="78"/>
      <c r="H6" s="76"/>
      <c r="I6" s="76"/>
      <c r="J6" s="76"/>
      <c r="K6" s="76"/>
    </row>
    <row r="7" spans="1:11" ht="47.25" customHeight="1" x14ac:dyDescent="0.15">
      <c r="A7" s="76"/>
      <c r="B7" s="76"/>
      <c r="C7" s="76"/>
      <c r="D7" s="76"/>
      <c r="E7" s="76"/>
      <c r="F7" s="76"/>
      <c r="G7" s="76"/>
      <c r="H7" s="76"/>
      <c r="I7" s="76"/>
      <c r="J7" s="76"/>
      <c r="K7" s="76"/>
    </row>
    <row r="8" spans="1:11" ht="47.25" customHeight="1" x14ac:dyDescent="0.15">
      <c r="A8" s="76"/>
      <c r="B8" s="76"/>
      <c r="C8" s="76"/>
      <c r="D8" s="76"/>
      <c r="E8" s="76"/>
      <c r="F8" s="76"/>
      <c r="G8" s="76"/>
      <c r="H8" s="76"/>
      <c r="I8" s="76"/>
      <c r="J8" s="76"/>
      <c r="K8" s="76"/>
    </row>
    <row r="9" spans="1:11" ht="47.25" customHeight="1" x14ac:dyDescent="0.15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</row>
    <row r="10" spans="1:11" ht="47.25" customHeight="1" x14ac:dyDescent="0.15">
      <c r="A10" s="76"/>
      <c r="B10" s="76"/>
      <c r="C10" s="76"/>
      <c r="D10" s="76"/>
      <c r="E10" s="76"/>
      <c r="F10" s="76"/>
      <c r="G10" s="76"/>
      <c r="H10" s="76"/>
      <c r="I10" s="76"/>
      <c r="J10" s="76"/>
      <c r="K10" s="76"/>
    </row>
    <row r="11" spans="1:11" ht="47.25" customHeight="1" x14ac:dyDescent="0.15">
      <c r="A11" s="76"/>
      <c r="B11" s="76"/>
      <c r="C11" s="76"/>
      <c r="D11" s="76"/>
      <c r="E11" s="76"/>
      <c r="F11" s="76"/>
      <c r="G11" s="76"/>
      <c r="H11" s="76"/>
      <c r="I11" s="76"/>
      <c r="J11" s="76"/>
      <c r="K11" s="76"/>
    </row>
    <row r="12" spans="1:11" ht="47.25" customHeight="1" x14ac:dyDescent="0.15">
      <c r="A12" s="76"/>
      <c r="B12" s="76"/>
      <c r="C12" s="76"/>
      <c r="D12" s="76"/>
      <c r="E12" s="76"/>
      <c r="F12" s="76"/>
      <c r="G12" s="76"/>
      <c r="H12" s="76"/>
      <c r="I12" s="76"/>
      <c r="J12" s="76"/>
      <c r="K12" s="76"/>
    </row>
    <row r="13" spans="1:11" ht="47.25" customHeight="1" x14ac:dyDescent="0.15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</row>
    <row r="14" spans="1:11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15">
      <c r="A22" s="2"/>
      <c r="B22" s="180" t="s">
        <v>79</v>
      </c>
      <c r="C22" s="180"/>
      <c r="D22" s="180"/>
      <c r="E22" s="180"/>
      <c r="F22" s="180"/>
      <c r="G22" s="180"/>
      <c r="H22" s="180"/>
      <c r="I22" s="180"/>
      <c r="J22" s="180"/>
      <c r="K22" s="2"/>
    </row>
    <row r="23" spans="1:11" x14ac:dyDescent="0.15">
      <c r="A23" s="2"/>
      <c r="B23" s="180"/>
      <c r="C23" s="180"/>
      <c r="D23" s="180"/>
      <c r="E23" s="180"/>
      <c r="F23" s="180"/>
      <c r="G23" s="180"/>
      <c r="H23" s="180"/>
      <c r="I23" s="180"/>
      <c r="J23" s="180"/>
      <c r="K23" s="2"/>
    </row>
    <row r="24" spans="1:11" x14ac:dyDescent="0.15">
      <c r="A24" s="2"/>
      <c r="B24" s="180"/>
      <c r="C24" s="180"/>
      <c r="D24" s="180"/>
      <c r="E24" s="180"/>
      <c r="F24" s="180"/>
      <c r="G24" s="180"/>
      <c r="H24" s="180"/>
      <c r="I24" s="180"/>
      <c r="J24" s="180"/>
      <c r="K24" s="2"/>
    </row>
    <row r="25" spans="1:11" x14ac:dyDescent="0.15">
      <c r="A25" s="2"/>
      <c r="B25" s="180"/>
      <c r="C25" s="180"/>
      <c r="D25" s="180"/>
      <c r="E25" s="180"/>
      <c r="F25" s="180"/>
      <c r="G25" s="180"/>
      <c r="H25" s="180"/>
      <c r="I25" s="180"/>
      <c r="J25" s="180"/>
      <c r="K25" s="2"/>
    </row>
    <row r="26" spans="1:11" x14ac:dyDescent="0.15">
      <c r="A26" s="2"/>
      <c r="B26" s="180"/>
      <c r="C26" s="180"/>
      <c r="D26" s="180"/>
      <c r="E26" s="180"/>
      <c r="F26" s="180"/>
      <c r="G26" s="180"/>
      <c r="H26" s="180"/>
      <c r="I26" s="180"/>
      <c r="J26" s="180"/>
      <c r="K26" s="2"/>
    </row>
    <row r="27" spans="1:11" x14ac:dyDescent="0.15">
      <c r="A27" s="2"/>
      <c r="B27" s="180"/>
      <c r="C27" s="180"/>
      <c r="D27" s="180"/>
      <c r="E27" s="180"/>
      <c r="F27" s="180"/>
      <c r="G27" s="180"/>
      <c r="H27" s="180"/>
      <c r="I27" s="180"/>
      <c r="J27" s="180"/>
      <c r="K27" s="2"/>
    </row>
    <row r="28" spans="1:11" x14ac:dyDescent="0.15">
      <c r="A28" s="2"/>
      <c r="B28" s="180"/>
      <c r="C28" s="180"/>
      <c r="D28" s="180"/>
      <c r="E28" s="180"/>
      <c r="F28" s="180"/>
      <c r="G28" s="180"/>
      <c r="H28" s="180"/>
      <c r="I28" s="180"/>
      <c r="J28" s="180"/>
      <c r="K28" s="2"/>
    </row>
    <row r="29" spans="1:11" x14ac:dyDescent="0.15">
      <c r="A29" s="2"/>
      <c r="B29" s="180"/>
      <c r="C29" s="180"/>
      <c r="D29" s="180"/>
      <c r="E29" s="180"/>
      <c r="F29" s="180"/>
      <c r="G29" s="180"/>
      <c r="H29" s="180"/>
      <c r="I29" s="180"/>
      <c r="J29" s="180"/>
      <c r="K29" s="2"/>
    </row>
    <row r="30" spans="1:11" x14ac:dyDescent="0.15">
      <c r="A30" s="2"/>
      <c r="B30" s="180"/>
      <c r="C30" s="180"/>
      <c r="D30" s="180"/>
      <c r="E30" s="180"/>
      <c r="F30" s="180"/>
      <c r="G30" s="180"/>
      <c r="H30" s="180"/>
      <c r="I30" s="180"/>
      <c r="J30" s="180"/>
      <c r="K30" s="2"/>
    </row>
    <row r="31" spans="1:11" x14ac:dyDescent="0.15">
      <c r="A31" s="2"/>
      <c r="B31" s="180"/>
      <c r="C31" s="180"/>
      <c r="D31" s="180"/>
      <c r="E31" s="180"/>
      <c r="F31" s="180"/>
      <c r="G31" s="180"/>
      <c r="H31" s="180"/>
      <c r="I31" s="180"/>
      <c r="J31" s="180"/>
      <c r="K31" s="2"/>
    </row>
    <row r="32" spans="1:11" x14ac:dyDescent="0.15">
      <c r="A32" s="2"/>
      <c r="B32" s="180"/>
      <c r="C32" s="180"/>
      <c r="D32" s="180"/>
      <c r="E32" s="180"/>
      <c r="F32" s="180"/>
      <c r="G32" s="180"/>
      <c r="H32" s="180"/>
      <c r="I32" s="180"/>
      <c r="J32" s="180"/>
      <c r="K32" s="2"/>
    </row>
    <row r="33" spans="1:11" x14ac:dyDescent="0.15">
      <c r="A33" s="2"/>
      <c r="B33" s="180"/>
      <c r="C33" s="180"/>
      <c r="D33" s="180"/>
      <c r="E33" s="180"/>
      <c r="F33" s="180"/>
      <c r="G33" s="180"/>
      <c r="H33" s="180"/>
      <c r="I33" s="180"/>
      <c r="J33" s="180"/>
      <c r="K33" s="2"/>
    </row>
    <row r="34" spans="1:11" x14ac:dyDescent="0.15">
      <c r="A34" s="2"/>
      <c r="B34" s="180"/>
      <c r="C34" s="180"/>
      <c r="D34" s="180"/>
      <c r="E34" s="180"/>
      <c r="F34" s="180"/>
      <c r="G34" s="180"/>
      <c r="H34" s="180"/>
      <c r="I34" s="180"/>
      <c r="J34" s="180"/>
      <c r="K34" s="2"/>
    </row>
    <row r="35" spans="1:11" x14ac:dyDescent="0.15">
      <c r="A35" s="2"/>
      <c r="B35" s="180"/>
      <c r="C35" s="180"/>
      <c r="D35" s="180"/>
      <c r="E35" s="180"/>
      <c r="F35" s="180"/>
      <c r="G35" s="180"/>
      <c r="H35" s="180"/>
      <c r="I35" s="180"/>
      <c r="J35" s="180"/>
      <c r="K35" s="2"/>
    </row>
    <row r="36" spans="1:1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</sheetData>
  <mergeCells count="3">
    <mergeCell ref="A1:K1"/>
    <mergeCell ref="J2:K2"/>
    <mergeCell ref="B22:J35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zoomScale="85" zoomScaleNormal="85" workbookViewId="0">
      <selection activeCell="G7" sqref="G7"/>
    </sheetView>
  </sheetViews>
  <sheetFormatPr defaultRowHeight="13.5" x14ac:dyDescent="0.15"/>
  <cols>
    <col min="1" max="1" width="8.6640625" style="29" customWidth="1"/>
    <col min="2" max="2" width="8.77734375" style="29" customWidth="1"/>
    <col min="3" max="3" width="29.21875" style="29" customWidth="1"/>
    <col min="4" max="4" width="10.88671875" style="29" customWidth="1"/>
    <col min="5" max="9" width="12.44140625" style="29" customWidth="1"/>
    <col min="10" max="10" width="8.88671875" style="15"/>
    <col min="11" max="11" width="11.6640625" style="16" customWidth="1"/>
    <col min="12" max="12" width="11.33203125" style="15" bestFit="1" customWidth="1"/>
    <col min="13" max="16384" width="8.88671875" style="29"/>
  </cols>
  <sheetData>
    <row r="1" spans="1:11" ht="25.5" x14ac:dyDescent="0.15">
      <c r="A1" s="178" t="s">
        <v>108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</row>
    <row r="2" spans="1:11" ht="25.5" x14ac:dyDescent="0.15">
      <c r="A2" s="67" t="s">
        <v>91</v>
      </c>
      <c r="B2" s="67"/>
      <c r="C2" s="79"/>
      <c r="D2" s="1"/>
      <c r="E2" s="1"/>
      <c r="F2" s="17"/>
      <c r="G2" s="17"/>
      <c r="H2" s="17"/>
      <c r="I2" s="17"/>
      <c r="J2" s="179" t="s">
        <v>109</v>
      </c>
      <c r="K2" s="179"/>
    </row>
    <row r="3" spans="1:11" ht="22.5" customHeight="1" x14ac:dyDescent="0.15">
      <c r="A3" s="4" t="s">
        <v>110</v>
      </c>
      <c r="B3" s="5" t="s">
        <v>111</v>
      </c>
      <c r="C3" s="5" t="s">
        <v>112</v>
      </c>
      <c r="D3" s="5" t="s">
        <v>113</v>
      </c>
      <c r="E3" s="5" t="s">
        <v>114</v>
      </c>
      <c r="F3" s="5" t="s">
        <v>115</v>
      </c>
      <c r="G3" s="5" t="s">
        <v>116</v>
      </c>
      <c r="H3" s="5" t="s">
        <v>117</v>
      </c>
      <c r="I3" s="5" t="s">
        <v>118</v>
      </c>
      <c r="J3" s="5" t="s">
        <v>119</v>
      </c>
      <c r="K3" s="5" t="s">
        <v>120</v>
      </c>
    </row>
    <row r="4" spans="1:11" ht="42" customHeight="1" x14ac:dyDescent="0.15">
      <c r="A4" s="68"/>
      <c r="B4" s="69"/>
      <c r="C4" s="70"/>
      <c r="D4" s="83" t="s">
        <v>31</v>
      </c>
      <c r="E4" s="84" t="s">
        <v>93</v>
      </c>
      <c r="F4" s="85" t="s">
        <v>98</v>
      </c>
      <c r="G4" s="85" t="s">
        <v>94</v>
      </c>
      <c r="H4" s="83" t="s">
        <v>31</v>
      </c>
      <c r="I4" s="92"/>
      <c r="J4" s="92"/>
      <c r="K4" s="93"/>
    </row>
    <row r="5" spans="1:11" ht="42" customHeight="1" x14ac:dyDescent="0.15">
      <c r="A5" s="68"/>
      <c r="B5" s="94"/>
      <c r="C5" s="70"/>
      <c r="D5" s="88"/>
      <c r="E5" s="89"/>
      <c r="F5" s="90"/>
      <c r="G5" s="91"/>
      <c r="H5" s="92"/>
      <c r="I5" s="92"/>
      <c r="J5" s="95"/>
      <c r="K5" s="93"/>
    </row>
    <row r="6" spans="1:11" ht="42" customHeight="1" x14ac:dyDescent="0.15">
      <c r="A6" s="68"/>
      <c r="B6" s="68"/>
      <c r="C6" s="77"/>
      <c r="D6" s="68"/>
      <c r="E6" s="68"/>
      <c r="F6" s="77"/>
      <c r="G6" s="68"/>
      <c r="H6" s="68"/>
      <c r="I6" s="68"/>
      <c r="J6" s="68"/>
      <c r="K6" s="68"/>
    </row>
    <row r="7" spans="1:11" ht="42" customHeight="1" x14ac:dyDescent="0.15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</row>
    <row r="8" spans="1:11" ht="42" customHeight="1" x14ac:dyDescent="0.15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</row>
    <row r="9" spans="1:11" ht="42" customHeight="1" x14ac:dyDescent="0.15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</row>
    <row r="10" spans="1:11" ht="42" customHeight="1" x14ac:dyDescent="0.15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</row>
    <row r="11" spans="1:1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15">
      <c r="A16" s="2"/>
      <c r="B16" s="180" t="s">
        <v>79</v>
      </c>
      <c r="C16" s="180"/>
      <c r="D16" s="180"/>
      <c r="E16" s="180"/>
      <c r="F16" s="180"/>
      <c r="G16" s="180"/>
      <c r="H16" s="180"/>
      <c r="I16" s="180"/>
      <c r="J16" s="180"/>
      <c r="K16" s="2"/>
    </row>
    <row r="17" spans="1:11" x14ac:dyDescent="0.15">
      <c r="A17" s="2"/>
      <c r="B17" s="180"/>
      <c r="C17" s="180"/>
      <c r="D17" s="180"/>
      <c r="E17" s="180"/>
      <c r="F17" s="180"/>
      <c r="G17" s="180"/>
      <c r="H17" s="180"/>
      <c r="I17" s="180"/>
      <c r="J17" s="180"/>
      <c r="K17" s="2"/>
    </row>
    <row r="18" spans="1:11" x14ac:dyDescent="0.15">
      <c r="A18" s="2"/>
      <c r="B18" s="180"/>
      <c r="C18" s="180"/>
      <c r="D18" s="180"/>
      <c r="E18" s="180"/>
      <c r="F18" s="180"/>
      <c r="G18" s="180"/>
      <c r="H18" s="180"/>
      <c r="I18" s="180"/>
      <c r="J18" s="180"/>
      <c r="K18" s="2"/>
    </row>
    <row r="19" spans="1:11" x14ac:dyDescent="0.15">
      <c r="A19" s="2"/>
      <c r="B19" s="180"/>
      <c r="C19" s="180"/>
      <c r="D19" s="180"/>
      <c r="E19" s="180"/>
      <c r="F19" s="180"/>
      <c r="G19" s="180"/>
      <c r="H19" s="180"/>
      <c r="I19" s="180"/>
      <c r="J19" s="180"/>
      <c r="K19" s="2"/>
    </row>
    <row r="20" spans="1:11" x14ac:dyDescent="0.15">
      <c r="A20" s="2"/>
      <c r="B20" s="180"/>
      <c r="C20" s="180"/>
      <c r="D20" s="180"/>
      <c r="E20" s="180"/>
      <c r="F20" s="180"/>
      <c r="G20" s="180"/>
      <c r="H20" s="180"/>
      <c r="I20" s="180"/>
      <c r="J20" s="180"/>
      <c r="K20" s="2"/>
    </row>
    <row r="21" spans="1:11" x14ac:dyDescent="0.15">
      <c r="A21" s="2"/>
      <c r="B21" s="180"/>
      <c r="C21" s="180"/>
      <c r="D21" s="180"/>
      <c r="E21" s="180"/>
      <c r="F21" s="180"/>
      <c r="G21" s="180"/>
      <c r="H21" s="180"/>
      <c r="I21" s="180"/>
      <c r="J21" s="180"/>
      <c r="K21" s="2"/>
    </row>
    <row r="22" spans="1:11" x14ac:dyDescent="0.15">
      <c r="A22" s="2"/>
      <c r="B22" s="180"/>
      <c r="C22" s="180"/>
      <c r="D22" s="180"/>
      <c r="E22" s="180"/>
      <c r="F22" s="180"/>
      <c r="G22" s="180"/>
      <c r="H22" s="180"/>
      <c r="I22" s="180"/>
      <c r="J22" s="180"/>
      <c r="K22" s="2"/>
    </row>
    <row r="23" spans="1:11" x14ac:dyDescent="0.15">
      <c r="A23" s="2"/>
      <c r="B23" s="180"/>
      <c r="C23" s="180"/>
      <c r="D23" s="180"/>
      <c r="E23" s="180"/>
      <c r="F23" s="180"/>
      <c r="G23" s="180"/>
      <c r="H23" s="180"/>
      <c r="I23" s="180"/>
      <c r="J23" s="180"/>
      <c r="K23" s="2"/>
    </row>
    <row r="24" spans="1:11" x14ac:dyDescent="0.15">
      <c r="A24" s="2"/>
      <c r="B24" s="180"/>
      <c r="C24" s="180"/>
      <c r="D24" s="180"/>
      <c r="E24" s="180"/>
      <c r="F24" s="180"/>
      <c r="G24" s="180"/>
      <c r="H24" s="180"/>
      <c r="I24" s="180"/>
      <c r="J24" s="180"/>
      <c r="K24" s="2"/>
    </row>
    <row r="25" spans="1:1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</sheetData>
  <mergeCells count="3">
    <mergeCell ref="A1:K1"/>
    <mergeCell ref="J2:K2"/>
    <mergeCell ref="B16:J24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zoomScaleNormal="100" workbookViewId="0">
      <selection sqref="A1:I1"/>
    </sheetView>
  </sheetViews>
  <sheetFormatPr defaultRowHeight="13.5" x14ac:dyDescent="0.15"/>
  <cols>
    <col min="1" max="1" width="24.44140625" style="2" customWidth="1"/>
    <col min="2" max="2" width="17.77734375" style="2" bestFit="1" customWidth="1"/>
    <col min="3" max="3" width="12.109375" style="2" customWidth="1"/>
    <col min="4" max="4" width="8.88671875" style="2" customWidth="1"/>
    <col min="5" max="5" width="9.21875" style="2" customWidth="1"/>
    <col min="6" max="6" width="9.6640625" style="2" customWidth="1"/>
    <col min="7" max="7" width="9.77734375" style="2" customWidth="1"/>
    <col min="8" max="8" width="9.6640625" style="2" customWidth="1"/>
    <col min="9" max="9" width="7.88671875" style="2" customWidth="1"/>
  </cols>
  <sheetData>
    <row r="1" spans="1:10" ht="25.5" x14ac:dyDescent="0.15">
      <c r="A1" s="178" t="s">
        <v>5</v>
      </c>
      <c r="B1" s="178"/>
      <c r="C1" s="178"/>
      <c r="D1" s="178"/>
      <c r="E1" s="178"/>
      <c r="F1" s="178"/>
      <c r="G1" s="178"/>
      <c r="H1" s="178"/>
      <c r="I1" s="178"/>
    </row>
    <row r="2" spans="1:10" ht="26.25" thickBot="1" x14ac:dyDescent="0.2">
      <c r="A2" s="32" t="s">
        <v>91</v>
      </c>
      <c r="B2" s="32"/>
      <c r="C2" s="31"/>
      <c r="D2" s="31"/>
      <c r="E2" s="31"/>
      <c r="F2" s="33"/>
      <c r="G2" s="33"/>
      <c r="H2" s="181" t="s">
        <v>2</v>
      </c>
      <c r="I2" s="181"/>
    </row>
    <row r="3" spans="1:10" ht="29.25" customHeight="1" x14ac:dyDescent="0.15">
      <c r="A3" s="112" t="s">
        <v>4</v>
      </c>
      <c r="B3" s="34" t="s">
        <v>15</v>
      </c>
      <c r="C3" s="34" t="s">
        <v>6</v>
      </c>
      <c r="D3" s="34" t="s">
        <v>7</v>
      </c>
      <c r="E3" s="34" t="s">
        <v>8</v>
      </c>
      <c r="F3" s="34" t="s">
        <v>9</v>
      </c>
      <c r="G3" s="113" t="s">
        <v>51</v>
      </c>
      <c r="H3" s="34" t="s">
        <v>14</v>
      </c>
      <c r="I3" s="35" t="s">
        <v>10</v>
      </c>
    </row>
    <row r="4" spans="1:10" s="29" customFormat="1" ht="20.25" customHeight="1" x14ac:dyDescent="0.15">
      <c r="A4" s="134" t="s">
        <v>166</v>
      </c>
      <c r="B4" s="114" t="s">
        <v>167</v>
      </c>
      <c r="C4" s="115">
        <v>28950600</v>
      </c>
      <c r="D4" s="107" t="s">
        <v>168</v>
      </c>
      <c r="E4" s="107" t="s">
        <v>169</v>
      </c>
      <c r="F4" s="107" t="s">
        <v>170</v>
      </c>
      <c r="G4" s="104" t="s">
        <v>240</v>
      </c>
      <c r="H4" s="104" t="s">
        <v>275</v>
      </c>
      <c r="I4" s="105"/>
    </row>
    <row r="5" spans="1:10" s="29" customFormat="1" ht="20.25" customHeight="1" x14ac:dyDescent="0.15">
      <c r="A5" s="134" t="s">
        <v>172</v>
      </c>
      <c r="B5" s="114" t="s">
        <v>173</v>
      </c>
      <c r="C5" s="115">
        <v>198000</v>
      </c>
      <c r="D5" s="107" t="s">
        <v>174</v>
      </c>
      <c r="E5" s="107" t="s">
        <v>175</v>
      </c>
      <c r="F5" s="107" t="s">
        <v>176</v>
      </c>
      <c r="G5" s="104" t="s">
        <v>240</v>
      </c>
      <c r="H5" s="104" t="s">
        <v>275</v>
      </c>
      <c r="I5" s="105"/>
    </row>
    <row r="6" spans="1:10" ht="20.85" customHeight="1" x14ac:dyDescent="0.15">
      <c r="A6" s="134" t="s">
        <v>177</v>
      </c>
      <c r="B6" s="108" t="s">
        <v>178</v>
      </c>
      <c r="C6" s="115">
        <v>3960000</v>
      </c>
      <c r="D6" s="107" t="s">
        <v>174</v>
      </c>
      <c r="E6" s="107" t="s">
        <v>175</v>
      </c>
      <c r="F6" s="107" t="s">
        <v>176</v>
      </c>
      <c r="G6" s="104" t="s">
        <v>240</v>
      </c>
      <c r="H6" s="104" t="s">
        <v>275</v>
      </c>
      <c r="I6" s="105"/>
    </row>
    <row r="7" spans="1:10" s="29" customFormat="1" ht="20.85" customHeight="1" x14ac:dyDescent="0.15">
      <c r="A7" s="134" t="s">
        <v>179</v>
      </c>
      <c r="B7" s="108" t="s">
        <v>180</v>
      </c>
      <c r="C7" s="115">
        <v>1867200</v>
      </c>
      <c r="D7" s="107" t="s">
        <v>174</v>
      </c>
      <c r="E7" s="107" t="s">
        <v>175</v>
      </c>
      <c r="F7" s="107" t="s">
        <v>176</v>
      </c>
      <c r="G7" s="104" t="s">
        <v>240</v>
      </c>
      <c r="H7" s="104" t="s">
        <v>275</v>
      </c>
      <c r="I7" s="105"/>
    </row>
    <row r="8" spans="1:10" s="29" customFormat="1" ht="20.85" customHeight="1" x14ac:dyDescent="0.15">
      <c r="A8" s="134" t="s">
        <v>181</v>
      </c>
      <c r="B8" s="114" t="s">
        <v>138</v>
      </c>
      <c r="C8" s="115">
        <v>3600000</v>
      </c>
      <c r="D8" s="107" t="s">
        <v>174</v>
      </c>
      <c r="E8" s="107" t="s">
        <v>175</v>
      </c>
      <c r="F8" s="107" t="s">
        <v>176</v>
      </c>
      <c r="G8" s="104" t="s">
        <v>240</v>
      </c>
      <c r="H8" s="104" t="s">
        <v>275</v>
      </c>
      <c r="I8" s="105"/>
    </row>
    <row r="9" spans="1:10" s="29" customFormat="1" ht="20.85" customHeight="1" x14ac:dyDescent="0.15">
      <c r="A9" s="134" t="s">
        <v>182</v>
      </c>
      <c r="B9" s="114" t="s">
        <v>92</v>
      </c>
      <c r="C9" s="115">
        <v>12531600</v>
      </c>
      <c r="D9" s="107" t="s">
        <v>174</v>
      </c>
      <c r="E9" s="107" t="s">
        <v>175</v>
      </c>
      <c r="F9" s="107" t="s">
        <v>176</v>
      </c>
      <c r="G9" s="104" t="s">
        <v>240</v>
      </c>
      <c r="H9" s="104" t="s">
        <v>275</v>
      </c>
      <c r="I9" s="105"/>
    </row>
    <row r="10" spans="1:10" s="29" customFormat="1" ht="20.85" customHeight="1" x14ac:dyDescent="0.15">
      <c r="A10" s="134" t="s">
        <v>183</v>
      </c>
      <c r="B10" s="108" t="s">
        <v>184</v>
      </c>
      <c r="C10" s="115">
        <v>4200000</v>
      </c>
      <c r="D10" s="107" t="s">
        <v>174</v>
      </c>
      <c r="E10" s="107" t="s">
        <v>175</v>
      </c>
      <c r="F10" s="107" t="s">
        <v>176</v>
      </c>
      <c r="G10" s="104" t="s">
        <v>240</v>
      </c>
      <c r="H10" s="104" t="s">
        <v>275</v>
      </c>
      <c r="I10" s="105"/>
    </row>
    <row r="11" spans="1:10" s="29" customFormat="1" ht="20.85" customHeight="1" x14ac:dyDescent="0.15">
      <c r="A11" s="134" t="s">
        <v>185</v>
      </c>
      <c r="B11" s="108" t="s">
        <v>180</v>
      </c>
      <c r="C11" s="115">
        <v>1195200</v>
      </c>
      <c r="D11" s="107" t="s">
        <v>174</v>
      </c>
      <c r="E11" s="107" t="s">
        <v>175</v>
      </c>
      <c r="F11" s="107" t="s">
        <v>176</v>
      </c>
      <c r="G11" s="104" t="s">
        <v>240</v>
      </c>
      <c r="H11" s="104" t="s">
        <v>275</v>
      </c>
      <c r="I11" s="105"/>
    </row>
    <row r="12" spans="1:10" s="117" customFormat="1" ht="20.85" customHeight="1" x14ac:dyDescent="0.15">
      <c r="A12" s="135" t="s">
        <v>186</v>
      </c>
      <c r="B12" s="114" t="s">
        <v>187</v>
      </c>
      <c r="C12" s="115">
        <v>8400000</v>
      </c>
      <c r="D12" s="107" t="s">
        <v>174</v>
      </c>
      <c r="E12" s="107" t="s">
        <v>188</v>
      </c>
      <c r="F12" s="107" t="s">
        <v>176</v>
      </c>
      <c r="G12" s="104" t="s">
        <v>171</v>
      </c>
      <c r="H12" s="104" t="s">
        <v>276</v>
      </c>
      <c r="I12" s="105"/>
      <c r="J12" s="29"/>
    </row>
    <row r="13" spans="1:10" ht="20.85" customHeight="1" x14ac:dyDescent="0.15">
      <c r="A13" s="136" t="s">
        <v>189</v>
      </c>
      <c r="B13" s="106" t="s">
        <v>190</v>
      </c>
      <c r="C13" s="115">
        <v>125300000</v>
      </c>
      <c r="D13" s="107" t="s">
        <v>191</v>
      </c>
      <c r="E13" s="107" t="s">
        <v>175</v>
      </c>
      <c r="F13" s="107" t="s">
        <v>176</v>
      </c>
      <c r="G13" s="104" t="s">
        <v>240</v>
      </c>
      <c r="H13" s="104" t="s">
        <v>275</v>
      </c>
      <c r="I13" s="105"/>
      <c r="J13" s="29"/>
    </row>
    <row r="14" spans="1:10" s="29" customFormat="1" ht="20.85" customHeight="1" x14ac:dyDescent="0.15">
      <c r="A14" s="136" t="s">
        <v>192</v>
      </c>
      <c r="B14" s="106" t="s">
        <v>193</v>
      </c>
      <c r="C14" s="115">
        <v>898170350</v>
      </c>
      <c r="D14" s="107" t="s">
        <v>191</v>
      </c>
      <c r="E14" s="107" t="s">
        <v>175</v>
      </c>
      <c r="F14" s="107" t="s">
        <v>176</v>
      </c>
      <c r="G14" s="104" t="s">
        <v>240</v>
      </c>
      <c r="H14" s="104" t="s">
        <v>275</v>
      </c>
      <c r="I14" s="105"/>
    </row>
    <row r="15" spans="1:10" s="117" customFormat="1" ht="20.85" customHeight="1" x14ac:dyDescent="0.15">
      <c r="A15" s="136" t="s">
        <v>194</v>
      </c>
      <c r="B15" s="114" t="s">
        <v>187</v>
      </c>
      <c r="C15" s="116">
        <v>6895680</v>
      </c>
      <c r="D15" s="110" t="s">
        <v>191</v>
      </c>
      <c r="E15" s="107" t="s">
        <v>188</v>
      </c>
      <c r="F15" s="107" t="s">
        <v>176</v>
      </c>
      <c r="G15" s="104" t="s">
        <v>171</v>
      </c>
      <c r="H15" s="104" t="s">
        <v>277</v>
      </c>
      <c r="I15" s="105"/>
      <c r="J15" s="29"/>
    </row>
    <row r="16" spans="1:10" ht="20.85" customHeight="1" x14ac:dyDescent="0.15">
      <c r="A16" s="136" t="s">
        <v>195</v>
      </c>
      <c r="B16" s="110" t="s">
        <v>184</v>
      </c>
      <c r="C16" s="146">
        <v>1620000</v>
      </c>
      <c r="D16" s="110" t="s">
        <v>191</v>
      </c>
      <c r="E16" s="107" t="s">
        <v>175</v>
      </c>
      <c r="F16" s="107" t="s">
        <v>176</v>
      </c>
      <c r="G16" s="104" t="s">
        <v>240</v>
      </c>
      <c r="H16" s="104" t="s">
        <v>275</v>
      </c>
      <c r="I16" s="105"/>
      <c r="J16" s="29"/>
    </row>
    <row r="17" spans="1:10" s="29" customFormat="1" ht="20.85" customHeight="1" x14ac:dyDescent="0.15">
      <c r="A17" s="136" t="s">
        <v>196</v>
      </c>
      <c r="B17" s="110" t="s">
        <v>197</v>
      </c>
      <c r="C17" s="146">
        <v>2640000</v>
      </c>
      <c r="D17" s="110" t="s">
        <v>198</v>
      </c>
      <c r="E17" s="107" t="s">
        <v>175</v>
      </c>
      <c r="F17" s="107" t="s">
        <v>176</v>
      </c>
      <c r="G17" s="104" t="s">
        <v>240</v>
      </c>
      <c r="H17" s="104" t="s">
        <v>275</v>
      </c>
      <c r="I17" s="105"/>
    </row>
    <row r="18" spans="1:10" s="29" customFormat="1" ht="20.85" customHeight="1" x14ac:dyDescent="0.15">
      <c r="A18" s="134" t="s">
        <v>199</v>
      </c>
      <c r="B18" s="107" t="s">
        <v>200</v>
      </c>
      <c r="C18" s="165">
        <v>8177400</v>
      </c>
      <c r="D18" s="107" t="s">
        <v>201</v>
      </c>
      <c r="E18" s="107" t="s">
        <v>202</v>
      </c>
      <c r="F18" s="107" t="s">
        <v>203</v>
      </c>
      <c r="G18" s="104" t="s">
        <v>240</v>
      </c>
      <c r="H18" s="104" t="s">
        <v>275</v>
      </c>
      <c r="I18" s="105"/>
    </row>
    <row r="19" spans="1:10" s="29" customFormat="1" ht="20.85" customHeight="1" x14ac:dyDescent="0.15">
      <c r="A19" s="137" t="s">
        <v>315</v>
      </c>
      <c r="B19" s="110" t="s">
        <v>311</v>
      </c>
      <c r="C19" s="116">
        <v>3876000</v>
      </c>
      <c r="D19" s="110" t="s">
        <v>312</v>
      </c>
      <c r="E19" s="110" t="s">
        <v>313</v>
      </c>
      <c r="F19" s="110" t="s">
        <v>314</v>
      </c>
      <c r="G19" s="110" t="s">
        <v>240</v>
      </c>
      <c r="H19" s="104" t="s">
        <v>275</v>
      </c>
      <c r="I19" s="105"/>
    </row>
    <row r="20" spans="1:10" s="29" customFormat="1" ht="20.85" customHeight="1" x14ac:dyDescent="0.15">
      <c r="A20" s="134" t="s">
        <v>278</v>
      </c>
      <c r="B20" s="107" t="s">
        <v>304</v>
      </c>
      <c r="C20" s="260">
        <v>3746600</v>
      </c>
      <c r="D20" s="261" t="s">
        <v>284</v>
      </c>
      <c r="E20" s="261" t="s">
        <v>290</v>
      </c>
      <c r="F20" s="261" t="s">
        <v>295</v>
      </c>
      <c r="G20" s="261" t="s">
        <v>295</v>
      </c>
      <c r="H20" s="261" t="s">
        <v>300</v>
      </c>
      <c r="I20" s="105"/>
    </row>
    <row r="21" spans="1:10" s="29" customFormat="1" ht="20.25" customHeight="1" x14ac:dyDescent="0.15">
      <c r="A21" s="134" t="s">
        <v>279</v>
      </c>
      <c r="B21" s="107" t="s">
        <v>305</v>
      </c>
      <c r="C21" s="260">
        <v>1346000</v>
      </c>
      <c r="D21" s="107" t="s">
        <v>285</v>
      </c>
      <c r="E21" s="107" t="s">
        <v>291</v>
      </c>
      <c r="F21" s="107" t="s">
        <v>296</v>
      </c>
      <c r="G21" s="107" t="s">
        <v>296</v>
      </c>
      <c r="H21" s="107" t="s">
        <v>301</v>
      </c>
      <c r="I21" s="111"/>
    </row>
    <row r="22" spans="1:10" s="29" customFormat="1" ht="20.25" customHeight="1" x14ac:dyDescent="0.15">
      <c r="A22" s="262" t="s">
        <v>280</v>
      </c>
      <c r="B22" s="107" t="s">
        <v>306</v>
      </c>
      <c r="C22" s="260">
        <v>2367000</v>
      </c>
      <c r="D22" s="107" t="s">
        <v>285</v>
      </c>
      <c r="E22" s="107" t="s">
        <v>291</v>
      </c>
      <c r="F22" s="107" t="s">
        <v>296</v>
      </c>
      <c r="G22" s="107" t="s">
        <v>296</v>
      </c>
      <c r="H22" s="107" t="s">
        <v>301</v>
      </c>
      <c r="I22" s="111"/>
    </row>
    <row r="23" spans="1:10" s="29" customFormat="1" ht="20.25" customHeight="1" x14ac:dyDescent="0.15">
      <c r="A23" s="134" t="s">
        <v>281</v>
      </c>
      <c r="B23" s="107" t="s">
        <v>307</v>
      </c>
      <c r="C23" s="260">
        <v>1025000</v>
      </c>
      <c r="D23" s="107" t="s">
        <v>286</v>
      </c>
      <c r="E23" s="107" t="s">
        <v>291</v>
      </c>
      <c r="F23" s="107" t="s">
        <v>296</v>
      </c>
      <c r="G23" s="107" t="s">
        <v>296</v>
      </c>
      <c r="H23" s="107" t="s">
        <v>301</v>
      </c>
      <c r="I23" s="111"/>
    </row>
    <row r="24" spans="1:10" s="29" customFormat="1" ht="20.25" customHeight="1" x14ac:dyDescent="0.15">
      <c r="A24" s="134" t="s">
        <v>282</v>
      </c>
      <c r="B24" s="107" t="s">
        <v>308</v>
      </c>
      <c r="C24" s="260">
        <v>1257160</v>
      </c>
      <c r="D24" s="107" t="s">
        <v>287</v>
      </c>
      <c r="E24" s="107" t="s">
        <v>292</v>
      </c>
      <c r="F24" s="107" t="s">
        <v>297</v>
      </c>
      <c r="G24" s="107" t="s">
        <v>297</v>
      </c>
      <c r="H24" s="107" t="s">
        <v>302</v>
      </c>
      <c r="I24" s="111"/>
    </row>
    <row r="25" spans="1:10" s="29" customFormat="1" ht="20.25" customHeight="1" x14ac:dyDescent="0.15">
      <c r="A25" s="262" t="s">
        <v>283</v>
      </c>
      <c r="B25" s="107" t="s">
        <v>309</v>
      </c>
      <c r="C25" s="260">
        <v>240000</v>
      </c>
      <c r="D25" s="107" t="s">
        <v>288</v>
      </c>
      <c r="E25" s="107" t="s">
        <v>293</v>
      </c>
      <c r="F25" s="107" t="s">
        <v>298</v>
      </c>
      <c r="G25" s="107" t="s">
        <v>298</v>
      </c>
      <c r="H25" s="107" t="s">
        <v>303</v>
      </c>
      <c r="I25" s="111"/>
    </row>
    <row r="26" spans="1:10" s="29" customFormat="1" ht="20.25" customHeight="1" x14ac:dyDescent="0.15">
      <c r="A26" s="134" t="s">
        <v>266</v>
      </c>
      <c r="B26" s="107" t="s">
        <v>307</v>
      </c>
      <c r="C26" s="260">
        <v>400000</v>
      </c>
      <c r="D26" s="107" t="s">
        <v>288</v>
      </c>
      <c r="E26" s="107" t="s">
        <v>293</v>
      </c>
      <c r="F26" s="107" t="s">
        <v>298</v>
      </c>
      <c r="G26" s="107" t="s">
        <v>298</v>
      </c>
      <c r="H26" s="107" t="s">
        <v>303</v>
      </c>
      <c r="I26" s="166"/>
    </row>
    <row r="27" spans="1:10" ht="20.25" customHeight="1" thickBot="1" x14ac:dyDescent="0.2">
      <c r="A27" s="263" t="s">
        <v>267</v>
      </c>
      <c r="B27" s="264" t="s">
        <v>310</v>
      </c>
      <c r="C27" s="265">
        <v>5860000</v>
      </c>
      <c r="D27" s="264" t="s">
        <v>289</v>
      </c>
      <c r="E27" s="264" t="s">
        <v>294</v>
      </c>
      <c r="F27" s="264" t="s">
        <v>299</v>
      </c>
      <c r="G27" s="264"/>
      <c r="H27" s="264"/>
      <c r="I27" s="167"/>
      <c r="J27" s="29"/>
    </row>
  </sheetData>
  <mergeCells count="2">
    <mergeCell ref="A1:I1"/>
    <mergeCell ref="H2:I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zoomScale="85" zoomScaleNormal="85" workbookViewId="0">
      <selection sqref="A1:I1"/>
    </sheetView>
  </sheetViews>
  <sheetFormatPr defaultRowHeight="13.5" x14ac:dyDescent="0.15"/>
  <cols>
    <col min="1" max="1" width="15.6640625" style="2" customWidth="1"/>
    <col min="2" max="2" width="27.5546875" style="2" customWidth="1"/>
    <col min="3" max="3" width="11.109375" style="2" customWidth="1"/>
    <col min="4" max="4" width="11" style="2" customWidth="1"/>
    <col min="5" max="5" width="9.5546875" style="2" customWidth="1"/>
    <col min="6" max="6" width="10.6640625" style="2" customWidth="1"/>
    <col min="7" max="7" width="10.88671875" style="2" customWidth="1"/>
    <col min="8" max="8" width="11.21875" style="2" customWidth="1"/>
    <col min="9" max="9" width="11.33203125" style="13" customWidth="1"/>
  </cols>
  <sheetData>
    <row r="1" spans="1:9" ht="25.5" x14ac:dyDescent="0.15">
      <c r="A1" s="178" t="s">
        <v>11</v>
      </c>
      <c r="B1" s="178"/>
      <c r="C1" s="178"/>
      <c r="D1" s="178"/>
      <c r="E1" s="178"/>
      <c r="F1" s="178"/>
      <c r="G1" s="178"/>
      <c r="H1" s="178"/>
      <c r="I1" s="178"/>
    </row>
    <row r="2" spans="1:9" ht="26.25" thickBot="1" x14ac:dyDescent="0.2">
      <c r="A2" s="182" t="s">
        <v>91</v>
      </c>
      <c r="B2" s="182"/>
      <c r="C2" s="96"/>
      <c r="D2" s="96"/>
      <c r="E2" s="96"/>
      <c r="F2" s="96"/>
      <c r="G2" s="96"/>
      <c r="H2" s="96"/>
      <c r="I2" s="99" t="s">
        <v>67</v>
      </c>
    </row>
    <row r="3" spans="1:9" ht="26.25" customHeight="1" x14ac:dyDescent="0.15">
      <c r="A3" s="141" t="s">
        <v>3</v>
      </c>
      <c r="B3" s="138" t="s">
        <v>4</v>
      </c>
      <c r="C3" s="138" t="s">
        <v>62</v>
      </c>
      <c r="D3" s="138" t="s">
        <v>63</v>
      </c>
      <c r="E3" s="138" t="s">
        <v>68</v>
      </c>
      <c r="F3" s="138" t="s">
        <v>64</v>
      </c>
      <c r="G3" s="138" t="s">
        <v>65</v>
      </c>
      <c r="H3" s="138" t="s">
        <v>66</v>
      </c>
      <c r="I3" s="142" t="s">
        <v>78</v>
      </c>
    </row>
    <row r="4" spans="1:9" s="29" customFormat="1" ht="26.25" customHeight="1" x14ac:dyDescent="0.15">
      <c r="A4" s="102" t="s">
        <v>122</v>
      </c>
      <c r="B4" s="143" t="s">
        <v>124</v>
      </c>
      <c r="C4" s="139" t="s">
        <v>139</v>
      </c>
      <c r="D4" s="140">
        <v>28950600</v>
      </c>
      <c r="E4" s="100" t="s">
        <v>123</v>
      </c>
      <c r="F4" s="101">
        <v>2450980</v>
      </c>
      <c r="G4" s="101">
        <v>2450980</v>
      </c>
      <c r="H4" s="101">
        <v>2450980</v>
      </c>
      <c r="I4" s="156"/>
    </row>
    <row r="5" spans="1:9" ht="28.5" customHeight="1" x14ac:dyDescent="0.15">
      <c r="A5" s="102" t="s">
        <v>122</v>
      </c>
      <c r="B5" s="143" t="s">
        <v>125</v>
      </c>
      <c r="C5" s="139" t="s">
        <v>140</v>
      </c>
      <c r="D5" s="140">
        <v>198000</v>
      </c>
      <c r="E5" s="100" t="s">
        <v>123</v>
      </c>
      <c r="F5" s="101">
        <v>16500</v>
      </c>
      <c r="G5" s="101">
        <v>16500</v>
      </c>
      <c r="H5" s="101">
        <v>16500</v>
      </c>
      <c r="I5" s="109"/>
    </row>
    <row r="6" spans="1:9" s="29" customFormat="1" ht="28.5" customHeight="1" x14ac:dyDescent="0.15">
      <c r="A6" s="103" t="s">
        <v>91</v>
      </c>
      <c r="B6" s="143" t="s">
        <v>126</v>
      </c>
      <c r="C6" s="139" t="s">
        <v>141</v>
      </c>
      <c r="D6" s="140">
        <v>3960000</v>
      </c>
      <c r="E6" s="100" t="s">
        <v>31</v>
      </c>
      <c r="F6" s="101">
        <v>330000</v>
      </c>
      <c r="G6" s="101">
        <v>330000</v>
      </c>
      <c r="H6" s="101">
        <v>330000</v>
      </c>
      <c r="I6" s="109"/>
    </row>
    <row r="7" spans="1:9" s="29" customFormat="1" ht="28.5" customHeight="1" x14ac:dyDescent="0.15">
      <c r="A7" s="103" t="s">
        <v>91</v>
      </c>
      <c r="B7" s="143" t="s">
        <v>127</v>
      </c>
      <c r="C7" s="139" t="s">
        <v>142</v>
      </c>
      <c r="D7" s="140">
        <v>1867200</v>
      </c>
      <c r="E7" s="100" t="s">
        <v>31</v>
      </c>
      <c r="F7" s="101">
        <v>155600</v>
      </c>
      <c r="G7" s="101">
        <v>155600</v>
      </c>
      <c r="H7" s="101">
        <v>155600</v>
      </c>
      <c r="I7" s="109"/>
    </row>
    <row r="8" spans="1:9" s="29" customFormat="1" ht="28.5" customHeight="1" x14ac:dyDescent="0.15">
      <c r="A8" s="103" t="s">
        <v>91</v>
      </c>
      <c r="B8" s="143" t="s">
        <v>128</v>
      </c>
      <c r="C8" s="139" t="s">
        <v>143</v>
      </c>
      <c r="D8" s="140">
        <v>3600000</v>
      </c>
      <c r="E8" s="100" t="s">
        <v>31</v>
      </c>
      <c r="F8" s="101">
        <v>300000</v>
      </c>
      <c r="G8" s="101">
        <v>300000</v>
      </c>
      <c r="H8" s="101">
        <v>300000</v>
      </c>
      <c r="I8" s="109"/>
    </row>
    <row r="9" spans="1:9" s="29" customFormat="1" ht="28.5" customHeight="1" x14ac:dyDescent="0.15">
      <c r="A9" s="103" t="s">
        <v>91</v>
      </c>
      <c r="B9" s="143" t="s">
        <v>129</v>
      </c>
      <c r="C9" s="139" t="s">
        <v>121</v>
      </c>
      <c r="D9" s="140">
        <v>12531600</v>
      </c>
      <c r="E9" s="100" t="s">
        <v>31</v>
      </c>
      <c r="F9" s="101">
        <v>1044300</v>
      </c>
      <c r="G9" s="101">
        <v>1044300</v>
      </c>
      <c r="H9" s="101">
        <v>1044300</v>
      </c>
      <c r="I9" s="109"/>
    </row>
    <row r="10" spans="1:9" s="29" customFormat="1" ht="28.5" customHeight="1" x14ac:dyDescent="0.15">
      <c r="A10" s="103" t="s">
        <v>91</v>
      </c>
      <c r="B10" s="143" t="s">
        <v>130</v>
      </c>
      <c r="C10" s="139" t="s">
        <v>144</v>
      </c>
      <c r="D10" s="140">
        <v>4200000</v>
      </c>
      <c r="E10" s="100" t="s">
        <v>31</v>
      </c>
      <c r="F10" s="101">
        <v>350000</v>
      </c>
      <c r="G10" s="101">
        <v>350000</v>
      </c>
      <c r="H10" s="101">
        <v>350000</v>
      </c>
      <c r="I10" s="109"/>
    </row>
    <row r="11" spans="1:9" s="29" customFormat="1" ht="28.5" customHeight="1" x14ac:dyDescent="0.15">
      <c r="A11" s="103" t="s">
        <v>91</v>
      </c>
      <c r="B11" s="143" t="s">
        <v>131</v>
      </c>
      <c r="C11" s="139" t="s">
        <v>145</v>
      </c>
      <c r="D11" s="140">
        <v>1195200</v>
      </c>
      <c r="E11" s="100" t="s">
        <v>31</v>
      </c>
      <c r="F11" s="101">
        <v>99600</v>
      </c>
      <c r="G11" s="101">
        <v>99600</v>
      </c>
      <c r="H11" s="101">
        <v>99600</v>
      </c>
      <c r="I11" s="109"/>
    </row>
    <row r="12" spans="1:9" s="29" customFormat="1" ht="28.5" customHeight="1" x14ac:dyDescent="0.15">
      <c r="A12" s="103" t="s">
        <v>91</v>
      </c>
      <c r="B12" s="144" t="s">
        <v>132</v>
      </c>
      <c r="C12" s="139" t="s">
        <v>146</v>
      </c>
      <c r="D12" s="140">
        <v>8400000</v>
      </c>
      <c r="E12" s="100" t="s">
        <v>31</v>
      </c>
      <c r="F12" s="101">
        <v>308730</v>
      </c>
      <c r="G12" s="101">
        <v>308730</v>
      </c>
      <c r="H12" s="101">
        <v>308730</v>
      </c>
      <c r="I12" s="109"/>
    </row>
    <row r="13" spans="1:9" s="29" customFormat="1" ht="28.5" customHeight="1" x14ac:dyDescent="0.15">
      <c r="A13" s="103" t="s">
        <v>91</v>
      </c>
      <c r="B13" s="145" t="s">
        <v>133</v>
      </c>
      <c r="C13" s="132" t="s">
        <v>147</v>
      </c>
      <c r="D13" s="140">
        <v>125300000</v>
      </c>
      <c r="E13" s="100" t="s">
        <v>31</v>
      </c>
      <c r="F13" s="101">
        <v>10186050</v>
      </c>
      <c r="G13" s="101">
        <v>10186050</v>
      </c>
      <c r="H13" s="101">
        <v>10186050</v>
      </c>
      <c r="I13" s="109"/>
    </row>
    <row r="14" spans="1:9" s="29" customFormat="1" ht="28.5" customHeight="1" x14ac:dyDescent="0.15">
      <c r="A14" s="103" t="s">
        <v>91</v>
      </c>
      <c r="B14" s="145" t="s">
        <v>134</v>
      </c>
      <c r="C14" s="132" t="s">
        <v>148</v>
      </c>
      <c r="D14" s="140">
        <v>898170350</v>
      </c>
      <c r="E14" s="100" t="s">
        <v>31</v>
      </c>
      <c r="F14" s="101">
        <v>65848810</v>
      </c>
      <c r="G14" s="101">
        <v>65848810</v>
      </c>
      <c r="H14" s="101">
        <v>65848810</v>
      </c>
      <c r="I14" s="109"/>
    </row>
    <row r="15" spans="1:9" s="29" customFormat="1" ht="28.5" customHeight="1" x14ac:dyDescent="0.15">
      <c r="A15" s="103" t="s">
        <v>91</v>
      </c>
      <c r="B15" s="131" t="s">
        <v>135</v>
      </c>
      <c r="C15" s="139" t="s">
        <v>146</v>
      </c>
      <c r="D15" s="133">
        <v>6895680</v>
      </c>
      <c r="E15" s="100" t="s">
        <v>31</v>
      </c>
      <c r="F15" s="101">
        <v>574640</v>
      </c>
      <c r="G15" s="101">
        <v>574640</v>
      </c>
      <c r="H15" s="101">
        <v>574640</v>
      </c>
      <c r="I15" s="109"/>
    </row>
    <row r="16" spans="1:9" s="29" customFormat="1" ht="28.5" customHeight="1" x14ac:dyDescent="0.15">
      <c r="A16" s="103" t="s">
        <v>91</v>
      </c>
      <c r="B16" s="131" t="s">
        <v>136</v>
      </c>
      <c r="C16" s="132" t="s">
        <v>144</v>
      </c>
      <c r="D16" s="133">
        <v>1620000</v>
      </c>
      <c r="E16" s="100" t="s">
        <v>31</v>
      </c>
      <c r="F16" s="101">
        <v>135000</v>
      </c>
      <c r="G16" s="101">
        <v>135000</v>
      </c>
      <c r="H16" s="101">
        <v>135000</v>
      </c>
      <c r="I16" s="109"/>
    </row>
    <row r="17" spans="1:9" s="29" customFormat="1" ht="28.5" customHeight="1" x14ac:dyDescent="0.15">
      <c r="A17" s="103" t="s">
        <v>91</v>
      </c>
      <c r="B17" s="252" t="s">
        <v>137</v>
      </c>
      <c r="C17" s="139" t="s">
        <v>149</v>
      </c>
      <c r="D17" s="161">
        <v>2640000</v>
      </c>
      <c r="E17" s="100" t="s">
        <v>31</v>
      </c>
      <c r="F17" s="101">
        <v>220000</v>
      </c>
      <c r="G17" s="101">
        <v>220000</v>
      </c>
      <c r="H17" s="101">
        <v>220000</v>
      </c>
      <c r="I17" s="109"/>
    </row>
    <row r="18" spans="1:9" s="29" customFormat="1" ht="28.5" customHeight="1" x14ac:dyDescent="0.15">
      <c r="A18" s="103" t="s">
        <v>91</v>
      </c>
      <c r="B18" s="143" t="s">
        <v>150</v>
      </c>
      <c r="C18" s="139" t="s">
        <v>151</v>
      </c>
      <c r="D18" s="161">
        <v>8177400</v>
      </c>
      <c r="E18" s="100" t="s">
        <v>31</v>
      </c>
      <c r="F18" s="101">
        <v>908600</v>
      </c>
      <c r="G18" s="101">
        <v>908600</v>
      </c>
      <c r="H18" s="101">
        <v>908600</v>
      </c>
      <c r="I18" s="109"/>
    </row>
    <row r="19" spans="1:9" s="29" customFormat="1" ht="28.5" customHeight="1" x14ac:dyDescent="0.15">
      <c r="A19" s="103" t="s">
        <v>316</v>
      </c>
      <c r="B19" s="131" t="s">
        <v>317</v>
      </c>
      <c r="C19" s="132" t="s">
        <v>318</v>
      </c>
      <c r="D19" s="133">
        <v>3876000</v>
      </c>
      <c r="E19" s="100" t="s">
        <v>319</v>
      </c>
      <c r="F19" s="133">
        <v>646000</v>
      </c>
      <c r="G19" s="133">
        <v>646000</v>
      </c>
      <c r="H19" s="133">
        <v>646000</v>
      </c>
      <c r="I19" s="109"/>
    </row>
    <row r="20" spans="1:9" s="29" customFormat="1" ht="28.5" customHeight="1" x14ac:dyDescent="0.15">
      <c r="A20" s="103" t="s">
        <v>91</v>
      </c>
      <c r="B20" s="251" t="s">
        <v>165</v>
      </c>
      <c r="C20" s="253" t="s">
        <v>268</v>
      </c>
      <c r="D20" s="254">
        <v>3746600</v>
      </c>
      <c r="E20" s="100" t="s">
        <v>31</v>
      </c>
      <c r="F20" s="254">
        <v>3746600</v>
      </c>
      <c r="G20" s="254">
        <v>3746600</v>
      </c>
      <c r="H20" s="254">
        <v>3746600</v>
      </c>
      <c r="I20" s="109"/>
    </row>
    <row r="21" spans="1:9" s="29" customFormat="1" ht="28.5" customHeight="1" x14ac:dyDescent="0.15">
      <c r="A21" s="103" t="s">
        <v>91</v>
      </c>
      <c r="B21" s="251" t="s">
        <v>261</v>
      </c>
      <c r="C21" s="253" t="s">
        <v>269</v>
      </c>
      <c r="D21" s="254">
        <v>1346000</v>
      </c>
      <c r="E21" s="100" t="s">
        <v>31</v>
      </c>
      <c r="F21" s="254">
        <v>1346000</v>
      </c>
      <c r="G21" s="254">
        <v>1346000</v>
      </c>
      <c r="H21" s="254">
        <v>1346000</v>
      </c>
      <c r="I21" s="109"/>
    </row>
    <row r="22" spans="1:9" s="29" customFormat="1" ht="28.5" customHeight="1" x14ac:dyDescent="0.15">
      <c r="A22" s="103" t="s">
        <v>91</v>
      </c>
      <c r="B22" s="253" t="s">
        <v>262</v>
      </c>
      <c r="C22" s="253" t="s">
        <v>270</v>
      </c>
      <c r="D22" s="254">
        <v>2367000</v>
      </c>
      <c r="E22" s="100" t="s">
        <v>31</v>
      </c>
      <c r="F22" s="254">
        <v>2367000</v>
      </c>
      <c r="G22" s="254">
        <v>2367000</v>
      </c>
      <c r="H22" s="254">
        <v>2367000</v>
      </c>
      <c r="I22" s="109"/>
    </row>
    <row r="23" spans="1:9" s="29" customFormat="1" ht="28.5" customHeight="1" x14ac:dyDescent="0.15">
      <c r="A23" s="102" t="s">
        <v>91</v>
      </c>
      <c r="B23" s="250" t="s">
        <v>263</v>
      </c>
      <c r="C23" s="253" t="s">
        <v>271</v>
      </c>
      <c r="D23" s="254">
        <v>1025000</v>
      </c>
      <c r="E23" s="100" t="s">
        <v>31</v>
      </c>
      <c r="F23" s="254">
        <v>1025000</v>
      </c>
      <c r="G23" s="254">
        <v>1025000</v>
      </c>
      <c r="H23" s="254">
        <v>1025000</v>
      </c>
      <c r="I23" s="109"/>
    </row>
    <row r="24" spans="1:9" s="29" customFormat="1" ht="28.5" customHeight="1" x14ac:dyDescent="0.15">
      <c r="A24" s="102" t="s">
        <v>91</v>
      </c>
      <c r="B24" s="251" t="s">
        <v>264</v>
      </c>
      <c r="C24" s="253" t="s">
        <v>272</v>
      </c>
      <c r="D24" s="255">
        <v>1257160</v>
      </c>
      <c r="E24" s="100" t="s">
        <v>31</v>
      </c>
      <c r="F24" s="255">
        <v>1257160</v>
      </c>
      <c r="G24" s="255">
        <v>1257160</v>
      </c>
      <c r="H24" s="255">
        <v>1257160</v>
      </c>
      <c r="I24" s="109"/>
    </row>
    <row r="25" spans="1:9" ht="28.5" customHeight="1" x14ac:dyDescent="0.15">
      <c r="A25" s="102" t="s">
        <v>91</v>
      </c>
      <c r="B25" s="256" t="s">
        <v>265</v>
      </c>
      <c r="C25" s="253" t="s">
        <v>273</v>
      </c>
      <c r="D25" s="254">
        <v>240000</v>
      </c>
      <c r="E25" s="100" t="s">
        <v>31</v>
      </c>
      <c r="F25" s="254">
        <v>240000</v>
      </c>
      <c r="G25" s="254">
        <v>240000</v>
      </c>
      <c r="H25" s="254">
        <v>240000</v>
      </c>
      <c r="I25" s="162"/>
    </row>
    <row r="26" spans="1:9" ht="28.5" customHeight="1" x14ac:dyDescent="0.15">
      <c r="A26" s="102" t="s">
        <v>91</v>
      </c>
      <c r="B26" s="256" t="s">
        <v>266</v>
      </c>
      <c r="C26" s="253" t="s">
        <v>271</v>
      </c>
      <c r="D26" s="254">
        <v>400000</v>
      </c>
      <c r="E26" s="100" t="s">
        <v>31</v>
      </c>
      <c r="F26" s="254">
        <v>400000</v>
      </c>
      <c r="G26" s="254">
        <v>400000</v>
      </c>
      <c r="H26" s="254">
        <v>400000</v>
      </c>
      <c r="I26" s="162"/>
    </row>
    <row r="27" spans="1:9" ht="28.5" customHeight="1" thickBot="1" x14ac:dyDescent="0.2">
      <c r="A27" s="164" t="s">
        <v>91</v>
      </c>
      <c r="B27" s="257" t="s">
        <v>267</v>
      </c>
      <c r="C27" s="258" t="s">
        <v>274</v>
      </c>
      <c r="D27" s="259">
        <v>5860000</v>
      </c>
      <c r="E27" s="168" t="s">
        <v>31</v>
      </c>
      <c r="F27" s="259">
        <v>5860000</v>
      </c>
      <c r="G27" s="259">
        <v>5860000</v>
      </c>
      <c r="H27" s="259">
        <v>5860000</v>
      </c>
      <c r="I27" s="163"/>
    </row>
  </sheetData>
  <mergeCells count="2">
    <mergeCell ref="A1:I1"/>
    <mergeCell ref="A2:B2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tabSelected="1" zoomScaleNormal="100" workbookViewId="0">
      <selection sqref="A1:E1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</cols>
  <sheetData>
    <row r="1" spans="1:5" ht="39" customHeight="1" x14ac:dyDescent="0.15">
      <c r="A1" s="178" t="s">
        <v>12</v>
      </c>
      <c r="B1" s="178"/>
      <c r="C1" s="178"/>
      <c r="D1" s="178"/>
      <c r="E1" s="178"/>
    </row>
    <row r="2" spans="1:5" ht="26.25" thickBot="1" x14ac:dyDescent="0.2">
      <c r="A2" s="32" t="s">
        <v>91</v>
      </c>
      <c r="B2" s="32"/>
      <c r="C2" s="31"/>
      <c r="D2" s="31"/>
      <c r="E2" s="97" t="s">
        <v>38</v>
      </c>
    </row>
    <row r="3" spans="1:5" ht="21" customHeight="1" x14ac:dyDescent="0.15">
      <c r="A3" s="183" t="s">
        <v>39</v>
      </c>
      <c r="B3" s="37" t="s">
        <v>40</v>
      </c>
      <c r="C3" s="186" t="s">
        <v>158</v>
      </c>
      <c r="D3" s="187"/>
      <c r="E3" s="188"/>
    </row>
    <row r="4" spans="1:5" ht="21" customHeight="1" x14ac:dyDescent="0.15">
      <c r="A4" s="184"/>
      <c r="B4" s="38" t="s">
        <v>41</v>
      </c>
      <c r="C4" s="25">
        <v>3967800</v>
      </c>
      <c r="D4" s="39" t="s">
        <v>42</v>
      </c>
      <c r="E4" s="36">
        <v>3746600</v>
      </c>
    </row>
    <row r="5" spans="1:5" ht="21" customHeight="1" x14ac:dyDescent="0.15">
      <c r="A5" s="184"/>
      <c r="B5" s="38" t="s">
        <v>43</v>
      </c>
      <c r="C5" s="23">
        <v>0.94</v>
      </c>
      <c r="D5" s="39" t="s">
        <v>18</v>
      </c>
      <c r="E5" s="36">
        <v>3746600</v>
      </c>
    </row>
    <row r="6" spans="1:5" ht="21" customHeight="1" x14ac:dyDescent="0.15">
      <c r="A6" s="184"/>
      <c r="B6" s="38" t="s">
        <v>17</v>
      </c>
      <c r="C6" s="24" t="s">
        <v>205</v>
      </c>
      <c r="D6" s="39" t="s">
        <v>69</v>
      </c>
      <c r="E6" s="30" t="s">
        <v>206</v>
      </c>
    </row>
    <row r="7" spans="1:5" ht="21" customHeight="1" x14ac:dyDescent="0.15">
      <c r="A7" s="184"/>
      <c r="B7" s="38" t="s">
        <v>44</v>
      </c>
      <c r="C7" s="40" t="s">
        <v>95</v>
      </c>
      <c r="D7" s="39" t="s">
        <v>45</v>
      </c>
      <c r="E7" s="30" t="s">
        <v>207</v>
      </c>
    </row>
    <row r="8" spans="1:5" ht="21" customHeight="1" x14ac:dyDescent="0.15">
      <c r="A8" s="184"/>
      <c r="B8" s="38" t="s">
        <v>46</v>
      </c>
      <c r="C8" s="40" t="s">
        <v>61</v>
      </c>
      <c r="D8" s="39" t="s">
        <v>20</v>
      </c>
      <c r="E8" s="41" t="s">
        <v>225</v>
      </c>
    </row>
    <row r="9" spans="1:5" ht="21" customHeight="1" thickBot="1" x14ac:dyDescent="0.2">
      <c r="A9" s="185"/>
      <c r="B9" s="42" t="s">
        <v>47</v>
      </c>
      <c r="C9" s="43" t="s">
        <v>96</v>
      </c>
      <c r="D9" s="44" t="s">
        <v>48</v>
      </c>
      <c r="E9" s="45" t="s">
        <v>226</v>
      </c>
    </row>
    <row r="10" spans="1:5" s="29" customFormat="1" ht="21" customHeight="1" x14ac:dyDescent="0.15">
      <c r="A10" s="184" t="s">
        <v>39</v>
      </c>
      <c r="B10" s="46" t="s">
        <v>40</v>
      </c>
      <c r="C10" s="189" t="s">
        <v>208</v>
      </c>
      <c r="D10" s="190"/>
      <c r="E10" s="191"/>
    </row>
    <row r="11" spans="1:5" s="29" customFormat="1" ht="21" customHeight="1" x14ac:dyDescent="0.15">
      <c r="A11" s="184"/>
      <c r="B11" s="38" t="s">
        <v>41</v>
      </c>
      <c r="C11" s="25">
        <v>1350000</v>
      </c>
      <c r="D11" s="39" t="s">
        <v>42</v>
      </c>
      <c r="E11" s="36">
        <v>1346000</v>
      </c>
    </row>
    <row r="12" spans="1:5" s="29" customFormat="1" ht="21" customHeight="1" x14ac:dyDescent="0.15">
      <c r="A12" s="184"/>
      <c r="B12" s="38" t="s">
        <v>43</v>
      </c>
      <c r="C12" s="23">
        <v>1</v>
      </c>
      <c r="D12" s="39" t="s">
        <v>18</v>
      </c>
      <c r="E12" s="36">
        <v>1346000</v>
      </c>
    </row>
    <row r="13" spans="1:5" s="29" customFormat="1" ht="21" customHeight="1" x14ac:dyDescent="0.15">
      <c r="A13" s="184"/>
      <c r="B13" s="38" t="s">
        <v>17</v>
      </c>
      <c r="C13" s="24" t="s">
        <v>209</v>
      </c>
      <c r="D13" s="39" t="s">
        <v>69</v>
      </c>
      <c r="E13" s="30" t="s">
        <v>210</v>
      </c>
    </row>
    <row r="14" spans="1:5" s="29" customFormat="1" ht="21" customHeight="1" x14ac:dyDescent="0.15">
      <c r="A14" s="184"/>
      <c r="B14" s="38" t="s">
        <v>44</v>
      </c>
      <c r="C14" s="40" t="s">
        <v>95</v>
      </c>
      <c r="D14" s="39" t="s">
        <v>45</v>
      </c>
      <c r="E14" s="30" t="s">
        <v>211</v>
      </c>
    </row>
    <row r="15" spans="1:5" s="29" customFormat="1" ht="21" customHeight="1" x14ac:dyDescent="0.15">
      <c r="A15" s="184"/>
      <c r="B15" s="38" t="s">
        <v>46</v>
      </c>
      <c r="C15" s="40" t="s">
        <v>61</v>
      </c>
      <c r="D15" s="39" t="s">
        <v>20</v>
      </c>
      <c r="E15" s="41" t="s">
        <v>227</v>
      </c>
    </row>
    <row r="16" spans="1:5" s="29" customFormat="1" ht="21" customHeight="1" thickBot="1" x14ac:dyDescent="0.2">
      <c r="A16" s="184"/>
      <c r="B16" s="169" t="s">
        <v>47</v>
      </c>
      <c r="C16" s="170" t="s">
        <v>96</v>
      </c>
      <c r="D16" s="171" t="s">
        <v>48</v>
      </c>
      <c r="E16" s="172" t="s">
        <v>234</v>
      </c>
    </row>
    <row r="17" spans="1:5" s="29" customFormat="1" ht="21" customHeight="1" x14ac:dyDescent="0.15">
      <c r="A17" s="183" t="s">
        <v>39</v>
      </c>
      <c r="B17" s="37" t="s">
        <v>40</v>
      </c>
      <c r="C17" s="186" t="s">
        <v>212</v>
      </c>
      <c r="D17" s="187"/>
      <c r="E17" s="188"/>
    </row>
    <row r="18" spans="1:5" s="29" customFormat="1" ht="21" customHeight="1" x14ac:dyDescent="0.15">
      <c r="A18" s="184"/>
      <c r="B18" s="38" t="s">
        <v>41</v>
      </c>
      <c r="C18" s="25">
        <v>2440000</v>
      </c>
      <c r="D18" s="39" t="s">
        <v>42</v>
      </c>
      <c r="E18" s="36">
        <v>2367000</v>
      </c>
    </row>
    <row r="19" spans="1:5" s="29" customFormat="1" ht="21" customHeight="1" x14ac:dyDescent="0.15">
      <c r="A19" s="184"/>
      <c r="B19" s="38" t="s">
        <v>43</v>
      </c>
      <c r="C19" s="23">
        <v>0.97</v>
      </c>
      <c r="D19" s="39" t="s">
        <v>18</v>
      </c>
      <c r="E19" s="36">
        <v>2367000</v>
      </c>
    </row>
    <row r="20" spans="1:5" s="29" customFormat="1" ht="21" customHeight="1" x14ac:dyDescent="0.15">
      <c r="A20" s="184"/>
      <c r="B20" s="38" t="s">
        <v>17</v>
      </c>
      <c r="C20" s="24" t="s">
        <v>209</v>
      </c>
      <c r="D20" s="39" t="s">
        <v>69</v>
      </c>
      <c r="E20" s="30" t="s">
        <v>210</v>
      </c>
    </row>
    <row r="21" spans="1:5" s="29" customFormat="1" ht="21" customHeight="1" x14ac:dyDescent="0.15">
      <c r="A21" s="184"/>
      <c r="B21" s="38" t="s">
        <v>44</v>
      </c>
      <c r="C21" s="40" t="s">
        <v>95</v>
      </c>
      <c r="D21" s="39" t="s">
        <v>45</v>
      </c>
      <c r="E21" s="30" t="s">
        <v>211</v>
      </c>
    </row>
    <row r="22" spans="1:5" s="29" customFormat="1" ht="21" customHeight="1" x14ac:dyDescent="0.15">
      <c r="A22" s="184"/>
      <c r="B22" s="38" t="s">
        <v>46</v>
      </c>
      <c r="C22" s="40" t="s">
        <v>61</v>
      </c>
      <c r="D22" s="39" t="s">
        <v>20</v>
      </c>
      <c r="E22" s="41" t="s">
        <v>228</v>
      </c>
    </row>
    <row r="23" spans="1:5" s="29" customFormat="1" ht="21" customHeight="1" thickBot="1" x14ac:dyDescent="0.2">
      <c r="A23" s="185"/>
      <c r="B23" s="42" t="s">
        <v>47</v>
      </c>
      <c r="C23" s="43" t="s">
        <v>96</v>
      </c>
      <c r="D23" s="44" t="s">
        <v>48</v>
      </c>
      <c r="E23" s="45" t="s">
        <v>229</v>
      </c>
    </row>
    <row r="24" spans="1:5" ht="21" customHeight="1" x14ac:dyDescent="0.15">
      <c r="A24" s="183" t="s">
        <v>39</v>
      </c>
      <c r="B24" s="37" t="s">
        <v>40</v>
      </c>
      <c r="C24" s="186" t="s">
        <v>213</v>
      </c>
      <c r="D24" s="187"/>
      <c r="E24" s="188"/>
    </row>
    <row r="25" spans="1:5" ht="21" customHeight="1" x14ac:dyDescent="0.15">
      <c r="A25" s="184"/>
      <c r="B25" s="38" t="s">
        <v>41</v>
      </c>
      <c r="C25" s="25">
        <v>1060000</v>
      </c>
      <c r="D25" s="39" t="s">
        <v>42</v>
      </c>
      <c r="E25" s="36">
        <v>1025000</v>
      </c>
    </row>
    <row r="26" spans="1:5" ht="21" customHeight="1" x14ac:dyDescent="0.15">
      <c r="A26" s="184"/>
      <c r="B26" s="38" t="s">
        <v>43</v>
      </c>
      <c r="C26" s="23">
        <v>0.97</v>
      </c>
      <c r="D26" s="39" t="s">
        <v>18</v>
      </c>
      <c r="E26" s="36">
        <v>1025000</v>
      </c>
    </row>
    <row r="27" spans="1:5" ht="21" customHeight="1" x14ac:dyDescent="0.15">
      <c r="A27" s="184"/>
      <c r="B27" s="38" t="s">
        <v>17</v>
      </c>
      <c r="C27" s="24" t="s">
        <v>214</v>
      </c>
      <c r="D27" s="39" t="s">
        <v>69</v>
      </c>
      <c r="E27" s="30" t="s">
        <v>215</v>
      </c>
    </row>
    <row r="28" spans="1:5" ht="21" customHeight="1" x14ac:dyDescent="0.15">
      <c r="A28" s="184"/>
      <c r="B28" s="38" t="s">
        <v>44</v>
      </c>
      <c r="C28" s="40" t="s">
        <v>95</v>
      </c>
      <c r="D28" s="39" t="s">
        <v>45</v>
      </c>
      <c r="E28" s="30" t="s">
        <v>211</v>
      </c>
    </row>
    <row r="29" spans="1:5" ht="21" customHeight="1" x14ac:dyDescent="0.15">
      <c r="A29" s="184"/>
      <c r="B29" s="38" t="s">
        <v>46</v>
      </c>
      <c r="C29" s="40" t="s">
        <v>61</v>
      </c>
      <c r="D29" s="39" t="s">
        <v>20</v>
      </c>
      <c r="E29" s="41" t="s">
        <v>230</v>
      </c>
    </row>
    <row r="30" spans="1:5" ht="21" customHeight="1" thickBot="1" x14ac:dyDescent="0.2">
      <c r="A30" s="185"/>
      <c r="B30" s="42" t="s">
        <v>47</v>
      </c>
      <c r="C30" s="43" t="s">
        <v>96</v>
      </c>
      <c r="D30" s="44" t="s">
        <v>48</v>
      </c>
      <c r="E30" s="45" t="s">
        <v>231</v>
      </c>
    </row>
    <row r="31" spans="1:5" ht="21" customHeight="1" x14ac:dyDescent="0.15">
      <c r="A31" s="183" t="s">
        <v>39</v>
      </c>
      <c r="B31" s="37" t="s">
        <v>40</v>
      </c>
      <c r="C31" s="186" t="s">
        <v>216</v>
      </c>
      <c r="D31" s="187"/>
      <c r="E31" s="188"/>
    </row>
    <row r="32" spans="1:5" ht="21" customHeight="1" x14ac:dyDescent="0.15">
      <c r="A32" s="184"/>
      <c r="B32" s="38" t="s">
        <v>41</v>
      </c>
      <c r="C32" s="25">
        <v>1257160</v>
      </c>
      <c r="D32" s="39" t="s">
        <v>42</v>
      </c>
      <c r="E32" s="36">
        <v>1257160</v>
      </c>
    </row>
    <row r="33" spans="1:5" ht="21" customHeight="1" x14ac:dyDescent="0.15">
      <c r="A33" s="184"/>
      <c r="B33" s="38" t="s">
        <v>43</v>
      </c>
      <c r="C33" s="23">
        <v>1</v>
      </c>
      <c r="D33" s="39" t="s">
        <v>18</v>
      </c>
      <c r="E33" s="36">
        <v>1257160</v>
      </c>
    </row>
    <row r="34" spans="1:5" ht="21" customHeight="1" x14ac:dyDescent="0.15">
      <c r="A34" s="184"/>
      <c r="B34" s="38" t="s">
        <v>17</v>
      </c>
      <c r="C34" s="24" t="s">
        <v>217</v>
      </c>
      <c r="D34" s="39" t="s">
        <v>69</v>
      </c>
      <c r="E34" s="30" t="s">
        <v>218</v>
      </c>
    </row>
    <row r="35" spans="1:5" ht="21" customHeight="1" x14ac:dyDescent="0.15">
      <c r="A35" s="184"/>
      <c r="B35" s="38" t="s">
        <v>44</v>
      </c>
      <c r="C35" s="40" t="s">
        <v>95</v>
      </c>
      <c r="D35" s="39" t="s">
        <v>45</v>
      </c>
      <c r="E35" s="30" t="s">
        <v>219</v>
      </c>
    </row>
    <row r="36" spans="1:5" ht="21" customHeight="1" x14ac:dyDescent="0.15">
      <c r="A36" s="184"/>
      <c r="B36" s="38" t="s">
        <v>46</v>
      </c>
      <c r="C36" s="40" t="s">
        <v>61</v>
      </c>
      <c r="D36" s="39" t="s">
        <v>20</v>
      </c>
      <c r="E36" s="41" t="s">
        <v>232</v>
      </c>
    </row>
    <row r="37" spans="1:5" ht="21" customHeight="1" thickBot="1" x14ac:dyDescent="0.2">
      <c r="A37" s="185"/>
      <c r="B37" s="42" t="s">
        <v>47</v>
      </c>
      <c r="C37" s="43" t="s">
        <v>96</v>
      </c>
      <c r="D37" s="44" t="s">
        <v>48</v>
      </c>
      <c r="E37" s="45" t="s">
        <v>233</v>
      </c>
    </row>
    <row r="38" spans="1:5" ht="21" customHeight="1" x14ac:dyDescent="0.15">
      <c r="A38" s="184" t="s">
        <v>39</v>
      </c>
      <c r="B38" s="46" t="s">
        <v>40</v>
      </c>
      <c r="C38" s="189" t="s">
        <v>220</v>
      </c>
      <c r="D38" s="190"/>
      <c r="E38" s="191"/>
    </row>
    <row r="39" spans="1:5" ht="21" customHeight="1" x14ac:dyDescent="0.15">
      <c r="A39" s="184"/>
      <c r="B39" s="38" t="s">
        <v>41</v>
      </c>
      <c r="C39" s="25">
        <v>270000</v>
      </c>
      <c r="D39" s="39" t="s">
        <v>42</v>
      </c>
      <c r="E39" s="36">
        <v>240000</v>
      </c>
    </row>
    <row r="40" spans="1:5" ht="21" customHeight="1" x14ac:dyDescent="0.15">
      <c r="A40" s="184"/>
      <c r="B40" s="38" t="s">
        <v>43</v>
      </c>
      <c r="C40" s="23">
        <v>0.89</v>
      </c>
      <c r="D40" s="39" t="s">
        <v>18</v>
      </c>
      <c r="E40" s="36">
        <v>240000</v>
      </c>
    </row>
    <row r="41" spans="1:5" ht="21" customHeight="1" x14ac:dyDescent="0.15">
      <c r="A41" s="184"/>
      <c r="B41" s="38" t="s">
        <v>17</v>
      </c>
      <c r="C41" s="24" t="s">
        <v>221</v>
      </c>
      <c r="D41" s="39" t="s">
        <v>69</v>
      </c>
      <c r="E41" s="30" t="s">
        <v>222</v>
      </c>
    </row>
    <row r="42" spans="1:5" ht="21" customHeight="1" x14ac:dyDescent="0.15">
      <c r="A42" s="184"/>
      <c r="B42" s="38" t="s">
        <v>44</v>
      </c>
      <c r="C42" s="40" t="s">
        <v>95</v>
      </c>
      <c r="D42" s="39" t="s">
        <v>45</v>
      </c>
      <c r="E42" s="30" t="s">
        <v>223</v>
      </c>
    </row>
    <row r="43" spans="1:5" ht="21" customHeight="1" x14ac:dyDescent="0.15">
      <c r="A43" s="184"/>
      <c r="B43" s="38" t="s">
        <v>46</v>
      </c>
      <c r="C43" s="40" t="s">
        <v>61</v>
      </c>
      <c r="D43" s="39" t="s">
        <v>20</v>
      </c>
      <c r="E43" s="41" t="s">
        <v>256</v>
      </c>
    </row>
    <row r="44" spans="1:5" ht="21" customHeight="1" thickBot="1" x14ac:dyDescent="0.2">
      <c r="A44" s="184"/>
      <c r="B44" s="169" t="s">
        <v>47</v>
      </c>
      <c r="C44" s="170" t="s">
        <v>96</v>
      </c>
      <c r="D44" s="171" t="s">
        <v>48</v>
      </c>
      <c r="E44" s="172" t="s">
        <v>257</v>
      </c>
    </row>
    <row r="45" spans="1:5" ht="21" customHeight="1" x14ac:dyDescent="0.15">
      <c r="A45" s="183" t="s">
        <v>39</v>
      </c>
      <c r="B45" s="37" t="s">
        <v>40</v>
      </c>
      <c r="C45" s="186" t="s">
        <v>224</v>
      </c>
      <c r="D45" s="187"/>
      <c r="E45" s="188"/>
    </row>
    <row r="46" spans="1:5" ht="21" customHeight="1" x14ac:dyDescent="0.15">
      <c r="A46" s="184"/>
      <c r="B46" s="38" t="s">
        <v>41</v>
      </c>
      <c r="C46" s="25">
        <v>430000</v>
      </c>
      <c r="D46" s="39" t="s">
        <v>42</v>
      </c>
      <c r="E46" s="36">
        <v>400000</v>
      </c>
    </row>
    <row r="47" spans="1:5" ht="21" customHeight="1" x14ac:dyDescent="0.15">
      <c r="A47" s="184"/>
      <c r="B47" s="38" t="s">
        <v>43</v>
      </c>
      <c r="C47" s="23">
        <v>0.93</v>
      </c>
      <c r="D47" s="39" t="s">
        <v>18</v>
      </c>
      <c r="E47" s="36">
        <v>400000</v>
      </c>
    </row>
    <row r="48" spans="1:5" ht="21" customHeight="1" x14ac:dyDescent="0.15">
      <c r="A48" s="184"/>
      <c r="B48" s="38" t="s">
        <v>17</v>
      </c>
      <c r="C48" s="24" t="s">
        <v>221</v>
      </c>
      <c r="D48" s="39" t="s">
        <v>69</v>
      </c>
      <c r="E48" s="30" t="s">
        <v>222</v>
      </c>
    </row>
    <row r="49" spans="1:5" ht="21" customHeight="1" x14ac:dyDescent="0.15">
      <c r="A49" s="184"/>
      <c r="B49" s="38" t="s">
        <v>44</v>
      </c>
      <c r="C49" s="40" t="s">
        <v>95</v>
      </c>
      <c r="D49" s="39" t="s">
        <v>45</v>
      </c>
      <c r="E49" s="30" t="s">
        <v>223</v>
      </c>
    </row>
    <row r="50" spans="1:5" ht="21" customHeight="1" x14ac:dyDescent="0.15">
      <c r="A50" s="184"/>
      <c r="B50" s="38" t="s">
        <v>46</v>
      </c>
      <c r="C50" s="40" t="s">
        <v>61</v>
      </c>
      <c r="D50" s="39" t="s">
        <v>20</v>
      </c>
      <c r="E50" s="41" t="s">
        <v>230</v>
      </c>
    </row>
    <row r="51" spans="1:5" ht="21" customHeight="1" thickBot="1" x14ac:dyDescent="0.2">
      <c r="A51" s="185"/>
      <c r="B51" s="42" t="s">
        <v>47</v>
      </c>
      <c r="C51" s="43" t="s">
        <v>96</v>
      </c>
      <c r="D51" s="44" t="s">
        <v>48</v>
      </c>
      <c r="E51" s="45" t="s">
        <v>231</v>
      </c>
    </row>
    <row r="52" spans="1:5" s="29" customFormat="1" ht="21" customHeight="1" x14ac:dyDescent="0.15">
      <c r="A52" s="183" t="s">
        <v>39</v>
      </c>
      <c r="B52" s="37" t="s">
        <v>40</v>
      </c>
      <c r="C52" s="186" t="s">
        <v>239</v>
      </c>
      <c r="D52" s="187"/>
      <c r="E52" s="188"/>
    </row>
    <row r="53" spans="1:5" s="29" customFormat="1" ht="21" customHeight="1" x14ac:dyDescent="0.15">
      <c r="A53" s="184"/>
      <c r="B53" s="38" t="s">
        <v>41</v>
      </c>
      <c r="C53" s="25">
        <v>6200000</v>
      </c>
      <c r="D53" s="39" t="s">
        <v>42</v>
      </c>
      <c r="E53" s="36">
        <v>5860000</v>
      </c>
    </row>
    <row r="54" spans="1:5" s="29" customFormat="1" ht="21" customHeight="1" x14ac:dyDescent="0.15">
      <c r="A54" s="184"/>
      <c r="B54" s="38" t="s">
        <v>43</v>
      </c>
      <c r="C54" s="23">
        <v>0.95</v>
      </c>
      <c r="D54" s="39" t="s">
        <v>18</v>
      </c>
      <c r="E54" s="36">
        <v>5860000</v>
      </c>
    </row>
    <row r="55" spans="1:5" s="29" customFormat="1" ht="21" customHeight="1" x14ac:dyDescent="0.15">
      <c r="A55" s="184"/>
      <c r="B55" s="38" t="s">
        <v>17</v>
      </c>
      <c r="C55" s="24" t="s">
        <v>240</v>
      </c>
      <c r="D55" s="39" t="s">
        <v>69</v>
      </c>
      <c r="E55" s="30" t="s">
        <v>241</v>
      </c>
    </row>
    <row r="56" spans="1:5" s="29" customFormat="1" ht="21" customHeight="1" x14ac:dyDescent="0.15">
      <c r="A56" s="184"/>
      <c r="B56" s="38" t="s">
        <v>44</v>
      </c>
      <c r="C56" s="40" t="s">
        <v>95</v>
      </c>
      <c r="D56" s="39" t="s">
        <v>45</v>
      </c>
      <c r="E56" s="30" t="s">
        <v>242</v>
      </c>
    </row>
    <row r="57" spans="1:5" s="29" customFormat="1" ht="21" customHeight="1" x14ac:dyDescent="0.15">
      <c r="A57" s="184"/>
      <c r="B57" s="38" t="s">
        <v>46</v>
      </c>
      <c r="C57" s="40" t="s">
        <v>61</v>
      </c>
      <c r="D57" s="39" t="s">
        <v>20</v>
      </c>
      <c r="E57" s="41" t="s">
        <v>243</v>
      </c>
    </row>
    <row r="58" spans="1:5" s="29" customFormat="1" ht="21" customHeight="1" thickBot="1" x14ac:dyDescent="0.2">
      <c r="A58" s="185"/>
      <c r="B58" s="42" t="s">
        <v>47</v>
      </c>
      <c r="C58" s="43" t="s">
        <v>96</v>
      </c>
      <c r="D58" s="44" t="s">
        <v>48</v>
      </c>
      <c r="E58" s="45" t="s">
        <v>244</v>
      </c>
    </row>
  </sheetData>
  <mergeCells count="17">
    <mergeCell ref="A52:A58"/>
    <mergeCell ref="C52:E52"/>
    <mergeCell ref="A38:A44"/>
    <mergeCell ref="A31:A37"/>
    <mergeCell ref="C31:E31"/>
    <mergeCell ref="C38:E38"/>
    <mergeCell ref="A45:A51"/>
    <mergeCell ref="C45:E45"/>
    <mergeCell ref="A1:E1"/>
    <mergeCell ref="A3:A9"/>
    <mergeCell ref="C3:E3"/>
    <mergeCell ref="A24:A30"/>
    <mergeCell ref="C24:E24"/>
    <mergeCell ref="A10:A16"/>
    <mergeCell ref="C10:E10"/>
    <mergeCell ref="A17:A23"/>
    <mergeCell ref="C17:E1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zoomScaleNormal="100" workbookViewId="0">
      <selection sqref="A1:F1"/>
    </sheetView>
  </sheetViews>
  <sheetFormatPr defaultRowHeight="13.5" x14ac:dyDescent="0.15"/>
  <cols>
    <col min="1" max="1" width="17.109375" style="2" customWidth="1"/>
    <col min="2" max="2" width="20.44140625" style="13" customWidth="1"/>
    <col min="3" max="3" width="18.33203125" style="13" customWidth="1"/>
    <col min="4" max="4" width="15.5546875" style="13" customWidth="1"/>
    <col min="5" max="6" width="15.5546875" style="2" customWidth="1"/>
  </cols>
  <sheetData>
    <row r="1" spans="1:6" ht="49.5" customHeight="1" x14ac:dyDescent="0.15">
      <c r="A1" s="178" t="s">
        <v>13</v>
      </c>
      <c r="B1" s="178"/>
      <c r="C1" s="178"/>
      <c r="D1" s="178"/>
      <c r="E1" s="178"/>
      <c r="F1" s="178"/>
    </row>
    <row r="2" spans="1:6" ht="26.25" thickBot="1" x14ac:dyDescent="0.2">
      <c r="A2" s="3" t="s">
        <v>91</v>
      </c>
      <c r="B2" s="11"/>
      <c r="C2" s="12"/>
      <c r="D2" s="12"/>
      <c r="E2" s="1"/>
      <c r="F2" s="98" t="s">
        <v>37</v>
      </c>
    </row>
    <row r="3" spans="1:6" ht="25.5" customHeight="1" thickTop="1" x14ac:dyDescent="0.15">
      <c r="A3" s="47" t="s">
        <v>16</v>
      </c>
      <c r="B3" s="215" t="s">
        <v>160</v>
      </c>
      <c r="C3" s="216"/>
      <c r="D3" s="216"/>
      <c r="E3" s="216"/>
      <c r="F3" s="217"/>
    </row>
    <row r="4" spans="1:6" ht="25.5" customHeight="1" x14ac:dyDescent="0.15">
      <c r="A4" s="192" t="s">
        <v>24</v>
      </c>
      <c r="B4" s="194" t="s">
        <v>17</v>
      </c>
      <c r="C4" s="205" t="s">
        <v>80</v>
      </c>
      <c r="D4" s="48" t="s">
        <v>25</v>
      </c>
      <c r="E4" s="48" t="s">
        <v>18</v>
      </c>
      <c r="F4" s="49" t="s">
        <v>99</v>
      </c>
    </row>
    <row r="5" spans="1:6" ht="25.5" customHeight="1" x14ac:dyDescent="0.15">
      <c r="A5" s="192"/>
      <c r="B5" s="194"/>
      <c r="C5" s="206"/>
      <c r="D5" s="48" t="s">
        <v>26</v>
      </c>
      <c r="E5" s="48" t="s">
        <v>19</v>
      </c>
      <c r="F5" s="49" t="s">
        <v>27</v>
      </c>
    </row>
    <row r="6" spans="1:6" ht="25.5" customHeight="1" x14ac:dyDescent="0.15">
      <c r="A6" s="192"/>
      <c r="B6" s="207" t="s">
        <v>205</v>
      </c>
      <c r="C6" s="208" t="s">
        <v>235</v>
      </c>
      <c r="D6" s="210">
        <v>3967800</v>
      </c>
      <c r="E6" s="210">
        <v>3746600</v>
      </c>
      <c r="F6" s="211">
        <f>E6/D6</f>
        <v>0.94425122233983572</v>
      </c>
    </row>
    <row r="7" spans="1:6" ht="25.5" customHeight="1" x14ac:dyDescent="0.15">
      <c r="A7" s="192"/>
      <c r="B7" s="207"/>
      <c r="C7" s="209"/>
      <c r="D7" s="210"/>
      <c r="E7" s="210"/>
      <c r="F7" s="211"/>
    </row>
    <row r="8" spans="1:6" ht="25.5" customHeight="1" x14ac:dyDescent="0.15">
      <c r="A8" s="192" t="s">
        <v>20</v>
      </c>
      <c r="B8" s="52" t="s">
        <v>21</v>
      </c>
      <c r="C8" s="52" t="s">
        <v>30</v>
      </c>
      <c r="D8" s="194" t="s">
        <v>22</v>
      </c>
      <c r="E8" s="194"/>
      <c r="F8" s="195"/>
    </row>
    <row r="9" spans="1:6" ht="33.75" customHeight="1" x14ac:dyDescent="0.15">
      <c r="A9" s="193"/>
      <c r="B9" s="53" t="s">
        <v>161</v>
      </c>
      <c r="C9" s="53" t="s">
        <v>225</v>
      </c>
      <c r="D9" s="239" t="s">
        <v>162</v>
      </c>
      <c r="E9" s="196"/>
      <c r="F9" s="197"/>
    </row>
    <row r="10" spans="1:6" ht="25.5" customHeight="1" x14ac:dyDescent="0.15">
      <c r="A10" s="50" t="s">
        <v>29</v>
      </c>
      <c r="B10" s="198" t="s">
        <v>97</v>
      </c>
      <c r="C10" s="198"/>
      <c r="D10" s="199"/>
      <c r="E10" s="199"/>
      <c r="F10" s="200"/>
    </row>
    <row r="11" spans="1:6" ht="25.5" customHeight="1" x14ac:dyDescent="0.15">
      <c r="A11" s="50" t="s">
        <v>28</v>
      </c>
      <c r="B11" s="199" t="s">
        <v>91</v>
      </c>
      <c r="C11" s="199"/>
      <c r="D11" s="199"/>
      <c r="E11" s="199"/>
      <c r="F11" s="200"/>
    </row>
    <row r="12" spans="1:6" ht="25.5" customHeight="1" thickBot="1" x14ac:dyDescent="0.2">
      <c r="A12" s="51" t="s">
        <v>23</v>
      </c>
      <c r="B12" s="201"/>
      <c r="C12" s="201"/>
      <c r="D12" s="201"/>
      <c r="E12" s="201"/>
      <c r="F12" s="202"/>
    </row>
    <row r="13" spans="1:6" s="29" customFormat="1" ht="25.5" customHeight="1" thickTop="1" x14ac:dyDescent="0.15">
      <c r="A13" s="47" t="s">
        <v>16</v>
      </c>
      <c r="B13" s="203" t="s">
        <v>208</v>
      </c>
      <c r="C13" s="203"/>
      <c r="D13" s="203"/>
      <c r="E13" s="203"/>
      <c r="F13" s="204"/>
    </row>
    <row r="14" spans="1:6" s="29" customFormat="1" ht="25.5" customHeight="1" x14ac:dyDescent="0.15">
      <c r="A14" s="192" t="s">
        <v>24</v>
      </c>
      <c r="B14" s="194" t="s">
        <v>17</v>
      </c>
      <c r="C14" s="205" t="s">
        <v>69</v>
      </c>
      <c r="D14" s="119" t="s">
        <v>25</v>
      </c>
      <c r="E14" s="119" t="s">
        <v>18</v>
      </c>
      <c r="F14" s="120" t="s">
        <v>99</v>
      </c>
    </row>
    <row r="15" spans="1:6" s="29" customFormat="1" ht="25.5" customHeight="1" x14ac:dyDescent="0.15">
      <c r="A15" s="192"/>
      <c r="B15" s="194"/>
      <c r="C15" s="206"/>
      <c r="D15" s="119" t="s">
        <v>26</v>
      </c>
      <c r="E15" s="119" t="s">
        <v>19</v>
      </c>
      <c r="F15" s="120" t="s">
        <v>27</v>
      </c>
    </row>
    <row r="16" spans="1:6" s="29" customFormat="1" ht="25.5" customHeight="1" x14ac:dyDescent="0.15">
      <c r="A16" s="192"/>
      <c r="B16" s="207" t="s">
        <v>209</v>
      </c>
      <c r="C16" s="208" t="s">
        <v>236</v>
      </c>
      <c r="D16" s="210">
        <v>1350000</v>
      </c>
      <c r="E16" s="210">
        <v>1346000</v>
      </c>
      <c r="F16" s="211">
        <f>E16/D16</f>
        <v>0.99703703703703705</v>
      </c>
    </row>
    <row r="17" spans="1:6" s="29" customFormat="1" ht="25.5" customHeight="1" x14ac:dyDescent="0.15">
      <c r="A17" s="192"/>
      <c r="B17" s="207"/>
      <c r="C17" s="209"/>
      <c r="D17" s="210"/>
      <c r="E17" s="210"/>
      <c r="F17" s="211"/>
    </row>
    <row r="18" spans="1:6" s="29" customFormat="1" ht="25.5" customHeight="1" x14ac:dyDescent="0.15">
      <c r="A18" s="192" t="s">
        <v>20</v>
      </c>
      <c r="B18" s="121" t="s">
        <v>21</v>
      </c>
      <c r="C18" s="121" t="s">
        <v>30</v>
      </c>
      <c r="D18" s="194" t="s">
        <v>22</v>
      </c>
      <c r="E18" s="194"/>
      <c r="F18" s="195"/>
    </row>
    <row r="19" spans="1:6" s="29" customFormat="1" ht="25.5" customHeight="1" x14ac:dyDescent="0.15">
      <c r="A19" s="193"/>
      <c r="B19" s="53" t="s">
        <v>237</v>
      </c>
      <c r="C19" s="53" t="s">
        <v>238</v>
      </c>
      <c r="D19" s="224" t="s">
        <v>247</v>
      </c>
      <c r="E19" s="196"/>
      <c r="F19" s="197"/>
    </row>
    <row r="20" spans="1:6" s="29" customFormat="1" ht="25.5" customHeight="1" x14ac:dyDescent="0.15">
      <c r="A20" s="118" t="s">
        <v>29</v>
      </c>
      <c r="B20" s="198" t="s">
        <v>97</v>
      </c>
      <c r="C20" s="198"/>
      <c r="D20" s="199"/>
      <c r="E20" s="199"/>
      <c r="F20" s="200"/>
    </row>
    <row r="21" spans="1:6" s="29" customFormat="1" ht="25.5" customHeight="1" x14ac:dyDescent="0.15">
      <c r="A21" s="118" t="s">
        <v>28</v>
      </c>
      <c r="B21" s="199" t="s">
        <v>91</v>
      </c>
      <c r="C21" s="199"/>
      <c r="D21" s="199"/>
      <c r="E21" s="199"/>
      <c r="F21" s="200"/>
    </row>
    <row r="22" spans="1:6" s="29" customFormat="1" ht="25.5" customHeight="1" thickBot="1" x14ac:dyDescent="0.2">
      <c r="A22" s="51" t="s">
        <v>23</v>
      </c>
      <c r="B22" s="201"/>
      <c r="C22" s="201"/>
      <c r="D22" s="201"/>
      <c r="E22" s="201"/>
      <c r="F22" s="202"/>
    </row>
    <row r="23" spans="1:6" s="29" customFormat="1" ht="25.5" customHeight="1" thickTop="1" x14ac:dyDescent="0.15">
      <c r="A23" s="47" t="s">
        <v>16</v>
      </c>
      <c r="B23" s="215" t="s">
        <v>212</v>
      </c>
      <c r="C23" s="216"/>
      <c r="D23" s="216"/>
      <c r="E23" s="216"/>
      <c r="F23" s="217"/>
    </row>
    <row r="24" spans="1:6" s="29" customFormat="1" ht="25.5" customHeight="1" x14ac:dyDescent="0.15">
      <c r="A24" s="230" t="s">
        <v>24</v>
      </c>
      <c r="B24" s="205" t="s">
        <v>17</v>
      </c>
      <c r="C24" s="205" t="s">
        <v>81</v>
      </c>
      <c r="D24" s="119" t="s">
        <v>25</v>
      </c>
      <c r="E24" s="119" t="s">
        <v>18</v>
      </c>
      <c r="F24" s="120" t="s">
        <v>99</v>
      </c>
    </row>
    <row r="25" spans="1:6" s="29" customFormat="1" ht="25.5" customHeight="1" x14ac:dyDescent="0.15">
      <c r="A25" s="231"/>
      <c r="B25" s="206"/>
      <c r="C25" s="206"/>
      <c r="D25" s="119" t="s">
        <v>26</v>
      </c>
      <c r="E25" s="119" t="s">
        <v>19</v>
      </c>
      <c r="F25" s="120" t="s">
        <v>27</v>
      </c>
    </row>
    <row r="26" spans="1:6" s="29" customFormat="1" ht="25.5" customHeight="1" x14ac:dyDescent="0.15">
      <c r="A26" s="231"/>
      <c r="B26" s="218" t="s">
        <v>245</v>
      </c>
      <c r="C26" s="208" t="s">
        <v>236</v>
      </c>
      <c r="D26" s="220">
        <v>2440000</v>
      </c>
      <c r="E26" s="220">
        <v>2367000</v>
      </c>
      <c r="F26" s="222">
        <f>E26/D26</f>
        <v>0.97008196721311479</v>
      </c>
    </row>
    <row r="27" spans="1:6" s="29" customFormat="1" ht="25.5" customHeight="1" x14ac:dyDescent="0.15">
      <c r="A27" s="232"/>
      <c r="B27" s="219"/>
      <c r="C27" s="209"/>
      <c r="D27" s="221"/>
      <c r="E27" s="221"/>
      <c r="F27" s="223"/>
    </row>
    <row r="28" spans="1:6" s="29" customFormat="1" ht="25.5" customHeight="1" x14ac:dyDescent="0.15">
      <c r="A28" s="225" t="s">
        <v>20</v>
      </c>
      <c r="B28" s="121" t="s">
        <v>21</v>
      </c>
      <c r="C28" s="121" t="s">
        <v>30</v>
      </c>
      <c r="D28" s="227" t="s">
        <v>22</v>
      </c>
      <c r="E28" s="228"/>
      <c r="F28" s="229"/>
    </row>
    <row r="29" spans="1:6" s="29" customFormat="1" ht="25.5" customHeight="1" x14ac:dyDescent="0.15">
      <c r="A29" s="226"/>
      <c r="B29" s="53" t="s">
        <v>246</v>
      </c>
      <c r="C29" s="53" t="s">
        <v>228</v>
      </c>
      <c r="D29" s="224" t="s">
        <v>229</v>
      </c>
      <c r="E29" s="196"/>
      <c r="F29" s="197"/>
    </row>
    <row r="30" spans="1:6" s="29" customFormat="1" ht="25.5" customHeight="1" x14ac:dyDescent="0.15">
      <c r="A30" s="118" t="s">
        <v>29</v>
      </c>
      <c r="B30" s="233" t="s">
        <v>97</v>
      </c>
      <c r="C30" s="234"/>
      <c r="D30" s="234"/>
      <c r="E30" s="234"/>
      <c r="F30" s="235"/>
    </row>
    <row r="31" spans="1:6" s="29" customFormat="1" ht="25.5" customHeight="1" x14ac:dyDescent="0.15">
      <c r="A31" s="118" t="s">
        <v>28</v>
      </c>
      <c r="B31" s="236" t="s">
        <v>91</v>
      </c>
      <c r="C31" s="237"/>
      <c r="D31" s="237"/>
      <c r="E31" s="237"/>
      <c r="F31" s="238"/>
    </row>
    <row r="32" spans="1:6" s="29" customFormat="1" ht="25.5" customHeight="1" thickBot="1" x14ac:dyDescent="0.2">
      <c r="A32" s="51" t="s">
        <v>23</v>
      </c>
      <c r="B32" s="212"/>
      <c r="C32" s="213"/>
      <c r="D32" s="213"/>
      <c r="E32" s="213"/>
      <c r="F32" s="214"/>
    </row>
    <row r="33" spans="1:6" ht="25.5" customHeight="1" thickTop="1" x14ac:dyDescent="0.15">
      <c r="A33" s="47" t="s">
        <v>16</v>
      </c>
      <c r="B33" s="203" t="s">
        <v>213</v>
      </c>
      <c r="C33" s="203"/>
      <c r="D33" s="203"/>
      <c r="E33" s="203"/>
      <c r="F33" s="204"/>
    </row>
    <row r="34" spans="1:6" ht="25.5" customHeight="1" x14ac:dyDescent="0.15">
      <c r="A34" s="192" t="s">
        <v>24</v>
      </c>
      <c r="B34" s="194" t="s">
        <v>17</v>
      </c>
      <c r="C34" s="205" t="s">
        <v>69</v>
      </c>
      <c r="D34" s="123" t="s">
        <v>25</v>
      </c>
      <c r="E34" s="123" t="s">
        <v>18</v>
      </c>
      <c r="F34" s="125" t="s">
        <v>99</v>
      </c>
    </row>
    <row r="35" spans="1:6" ht="25.5" customHeight="1" x14ac:dyDescent="0.15">
      <c r="A35" s="192"/>
      <c r="B35" s="194"/>
      <c r="C35" s="206"/>
      <c r="D35" s="123" t="s">
        <v>26</v>
      </c>
      <c r="E35" s="123" t="s">
        <v>19</v>
      </c>
      <c r="F35" s="125" t="s">
        <v>27</v>
      </c>
    </row>
    <row r="36" spans="1:6" ht="25.5" customHeight="1" x14ac:dyDescent="0.15">
      <c r="A36" s="192"/>
      <c r="B36" s="207" t="s">
        <v>214</v>
      </c>
      <c r="C36" s="208" t="s">
        <v>248</v>
      </c>
      <c r="D36" s="210">
        <v>1060000</v>
      </c>
      <c r="E36" s="210">
        <v>1025000</v>
      </c>
      <c r="F36" s="211">
        <f>SUM(E36/D36)</f>
        <v>0.96698113207547165</v>
      </c>
    </row>
    <row r="37" spans="1:6" ht="25.5" customHeight="1" x14ac:dyDescent="0.15">
      <c r="A37" s="192"/>
      <c r="B37" s="207"/>
      <c r="C37" s="209"/>
      <c r="D37" s="210"/>
      <c r="E37" s="210"/>
      <c r="F37" s="211"/>
    </row>
    <row r="38" spans="1:6" ht="25.5" customHeight="1" x14ac:dyDescent="0.15">
      <c r="A38" s="192" t="s">
        <v>20</v>
      </c>
      <c r="B38" s="124" t="s">
        <v>21</v>
      </c>
      <c r="C38" s="124" t="s">
        <v>30</v>
      </c>
      <c r="D38" s="194" t="s">
        <v>22</v>
      </c>
      <c r="E38" s="194"/>
      <c r="F38" s="195"/>
    </row>
    <row r="39" spans="1:6" ht="25.5" customHeight="1" x14ac:dyDescent="0.15">
      <c r="A39" s="193"/>
      <c r="B39" s="53" t="s">
        <v>163</v>
      </c>
      <c r="C39" s="53" t="s">
        <v>159</v>
      </c>
      <c r="D39" s="196" t="s">
        <v>164</v>
      </c>
      <c r="E39" s="196"/>
      <c r="F39" s="197"/>
    </row>
    <row r="40" spans="1:6" ht="25.5" customHeight="1" x14ac:dyDescent="0.15">
      <c r="A40" s="122" t="s">
        <v>29</v>
      </c>
      <c r="B40" s="198" t="s">
        <v>97</v>
      </c>
      <c r="C40" s="198"/>
      <c r="D40" s="199"/>
      <c r="E40" s="199"/>
      <c r="F40" s="200"/>
    </row>
    <row r="41" spans="1:6" ht="25.5" customHeight="1" x14ac:dyDescent="0.15">
      <c r="A41" s="122" t="s">
        <v>28</v>
      </c>
      <c r="B41" s="199" t="s">
        <v>91</v>
      </c>
      <c r="C41" s="199"/>
      <c r="D41" s="199"/>
      <c r="E41" s="199"/>
      <c r="F41" s="200"/>
    </row>
    <row r="42" spans="1:6" ht="25.5" customHeight="1" thickBot="1" x14ac:dyDescent="0.2">
      <c r="A42" s="51" t="s">
        <v>23</v>
      </c>
      <c r="B42" s="201"/>
      <c r="C42" s="201"/>
      <c r="D42" s="201"/>
      <c r="E42" s="201"/>
      <c r="F42" s="202"/>
    </row>
    <row r="43" spans="1:6" ht="25.5" customHeight="1" thickTop="1" x14ac:dyDescent="0.15">
      <c r="A43" s="47" t="s">
        <v>16</v>
      </c>
      <c r="B43" s="203" t="s">
        <v>216</v>
      </c>
      <c r="C43" s="203"/>
      <c r="D43" s="203"/>
      <c r="E43" s="203"/>
      <c r="F43" s="204"/>
    </row>
    <row r="44" spans="1:6" ht="25.5" customHeight="1" x14ac:dyDescent="0.15">
      <c r="A44" s="192" t="s">
        <v>24</v>
      </c>
      <c r="B44" s="194" t="s">
        <v>17</v>
      </c>
      <c r="C44" s="205" t="s">
        <v>69</v>
      </c>
      <c r="D44" s="123" t="s">
        <v>25</v>
      </c>
      <c r="E44" s="123" t="s">
        <v>18</v>
      </c>
      <c r="F44" s="125" t="s">
        <v>99</v>
      </c>
    </row>
    <row r="45" spans="1:6" ht="25.5" customHeight="1" x14ac:dyDescent="0.15">
      <c r="A45" s="192"/>
      <c r="B45" s="194"/>
      <c r="C45" s="206"/>
      <c r="D45" s="123" t="s">
        <v>26</v>
      </c>
      <c r="E45" s="123" t="s">
        <v>19</v>
      </c>
      <c r="F45" s="125" t="s">
        <v>27</v>
      </c>
    </row>
    <row r="46" spans="1:6" ht="25.5" customHeight="1" x14ac:dyDescent="0.15">
      <c r="A46" s="192"/>
      <c r="B46" s="207" t="s">
        <v>217</v>
      </c>
      <c r="C46" s="208" t="s">
        <v>249</v>
      </c>
      <c r="D46" s="210">
        <v>1257160</v>
      </c>
      <c r="E46" s="210">
        <v>1257160</v>
      </c>
      <c r="F46" s="211">
        <f>SUM(E46/D46)</f>
        <v>1</v>
      </c>
    </row>
    <row r="47" spans="1:6" ht="25.5" customHeight="1" x14ac:dyDescent="0.15">
      <c r="A47" s="192"/>
      <c r="B47" s="207"/>
      <c r="C47" s="209"/>
      <c r="D47" s="210"/>
      <c r="E47" s="210"/>
      <c r="F47" s="211"/>
    </row>
    <row r="48" spans="1:6" ht="25.5" customHeight="1" x14ac:dyDescent="0.15">
      <c r="A48" s="192" t="s">
        <v>20</v>
      </c>
      <c r="B48" s="124" t="s">
        <v>21</v>
      </c>
      <c r="C48" s="124" t="s">
        <v>30</v>
      </c>
      <c r="D48" s="194" t="s">
        <v>22</v>
      </c>
      <c r="E48" s="194"/>
      <c r="F48" s="195"/>
    </row>
    <row r="49" spans="1:6" ht="25.5" customHeight="1" x14ac:dyDescent="0.15">
      <c r="A49" s="193"/>
      <c r="B49" s="53" t="s">
        <v>250</v>
      </c>
      <c r="C49" s="53" t="s">
        <v>232</v>
      </c>
      <c r="D49" s="196" t="s">
        <v>251</v>
      </c>
      <c r="E49" s="196"/>
      <c r="F49" s="197"/>
    </row>
    <row r="50" spans="1:6" ht="25.5" customHeight="1" x14ac:dyDescent="0.15">
      <c r="A50" s="122" t="s">
        <v>29</v>
      </c>
      <c r="B50" s="198" t="s">
        <v>97</v>
      </c>
      <c r="C50" s="198"/>
      <c r="D50" s="199"/>
      <c r="E50" s="199"/>
      <c r="F50" s="200"/>
    </row>
    <row r="51" spans="1:6" ht="25.5" customHeight="1" x14ac:dyDescent="0.15">
      <c r="A51" s="122" t="s">
        <v>28</v>
      </c>
      <c r="B51" s="199" t="s">
        <v>91</v>
      </c>
      <c r="C51" s="199"/>
      <c r="D51" s="199"/>
      <c r="E51" s="199"/>
      <c r="F51" s="200"/>
    </row>
    <row r="52" spans="1:6" ht="25.5" customHeight="1" thickBot="1" x14ac:dyDescent="0.2">
      <c r="A52" s="51" t="s">
        <v>23</v>
      </c>
      <c r="B52" s="201"/>
      <c r="C52" s="201"/>
      <c r="D52" s="201"/>
      <c r="E52" s="201"/>
      <c r="F52" s="202"/>
    </row>
    <row r="53" spans="1:6" s="29" customFormat="1" ht="25.5" customHeight="1" thickTop="1" x14ac:dyDescent="0.15">
      <c r="A53" s="47" t="s">
        <v>16</v>
      </c>
      <c r="B53" s="203" t="s">
        <v>220</v>
      </c>
      <c r="C53" s="203"/>
      <c r="D53" s="203"/>
      <c r="E53" s="203"/>
      <c r="F53" s="204"/>
    </row>
    <row r="54" spans="1:6" s="29" customFormat="1" ht="25.5" customHeight="1" x14ac:dyDescent="0.15">
      <c r="A54" s="192" t="s">
        <v>24</v>
      </c>
      <c r="B54" s="194" t="s">
        <v>17</v>
      </c>
      <c r="C54" s="205" t="s">
        <v>69</v>
      </c>
      <c r="D54" s="158" t="s">
        <v>25</v>
      </c>
      <c r="E54" s="158" t="s">
        <v>18</v>
      </c>
      <c r="F54" s="160" t="s">
        <v>99</v>
      </c>
    </row>
    <row r="55" spans="1:6" s="29" customFormat="1" ht="25.5" customHeight="1" x14ac:dyDescent="0.15">
      <c r="A55" s="192"/>
      <c r="B55" s="194"/>
      <c r="C55" s="206"/>
      <c r="D55" s="158" t="s">
        <v>26</v>
      </c>
      <c r="E55" s="158" t="s">
        <v>19</v>
      </c>
      <c r="F55" s="160" t="s">
        <v>27</v>
      </c>
    </row>
    <row r="56" spans="1:6" s="29" customFormat="1" ht="25.5" customHeight="1" x14ac:dyDescent="0.15">
      <c r="A56" s="192"/>
      <c r="B56" s="207" t="s">
        <v>221</v>
      </c>
      <c r="C56" s="208" t="s">
        <v>252</v>
      </c>
      <c r="D56" s="210">
        <v>270000</v>
      </c>
      <c r="E56" s="210">
        <v>240000</v>
      </c>
      <c r="F56" s="211">
        <f>SUM(E56/D56)</f>
        <v>0.88888888888888884</v>
      </c>
    </row>
    <row r="57" spans="1:6" s="29" customFormat="1" ht="25.5" customHeight="1" x14ac:dyDescent="0.15">
      <c r="A57" s="192"/>
      <c r="B57" s="207"/>
      <c r="C57" s="209"/>
      <c r="D57" s="210"/>
      <c r="E57" s="210"/>
      <c r="F57" s="211"/>
    </row>
    <row r="58" spans="1:6" s="29" customFormat="1" ht="25.5" customHeight="1" x14ac:dyDescent="0.15">
      <c r="A58" s="192" t="s">
        <v>20</v>
      </c>
      <c r="B58" s="159" t="s">
        <v>21</v>
      </c>
      <c r="C58" s="159" t="s">
        <v>30</v>
      </c>
      <c r="D58" s="194" t="s">
        <v>22</v>
      </c>
      <c r="E58" s="194"/>
      <c r="F58" s="195"/>
    </row>
    <row r="59" spans="1:6" s="29" customFormat="1" ht="25.5" customHeight="1" x14ac:dyDescent="0.15">
      <c r="A59" s="193"/>
      <c r="B59" s="53" t="s">
        <v>253</v>
      </c>
      <c r="C59" s="53" t="s">
        <v>254</v>
      </c>
      <c r="D59" s="248" t="s">
        <v>255</v>
      </c>
      <c r="E59" s="248"/>
      <c r="F59" s="249"/>
    </row>
    <row r="60" spans="1:6" s="29" customFormat="1" ht="25.5" customHeight="1" x14ac:dyDescent="0.15">
      <c r="A60" s="157" t="s">
        <v>29</v>
      </c>
      <c r="B60" s="198" t="s">
        <v>97</v>
      </c>
      <c r="C60" s="198"/>
      <c r="D60" s="199"/>
      <c r="E60" s="199"/>
      <c r="F60" s="200"/>
    </row>
    <row r="61" spans="1:6" s="29" customFormat="1" ht="25.5" customHeight="1" x14ac:dyDescent="0.15">
      <c r="A61" s="157" t="s">
        <v>28</v>
      </c>
      <c r="B61" s="199" t="s">
        <v>91</v>
      </c>
      <c r="C61" s="199"/>
      <c r="D61" s="199"/>
      <c r="E61" s="199"/>
      <c r="F61" s="200"/>
    </row>
    <row r="62" spans="1:6" s="29" customFormat="1" ht="25.5" customHeight="1" thickBot="1" x14ac:dyDescent="0.2">
      <c r="A62" s="51" t="s">
        <v>23</v>
      </c>
      <c r="B62" s="201"/>
      <c r="C62" s="201"/>
      <c r="D62" s="201"/>
      <c r="E62" s="201"/>
      <c r="F62" s="202"/>
    </row>
    <row r="63" spans="1:6" s="29" customFormat="1" ht="25.5" customHeight="1" thickTop="1" x14ac:dyDescent="0.15">
      <c r="A63" s="47" t="s">
        <v>16</v>
      </c>
      <c r="B63" s="203" t="s">
        <v>224</v>
      </c>
      <c r="C63" s="203"/>
      <c r="D63" s="203"/>
      <c r="E63" s="203"/>
      <c r="F63" s="204"/>
    </row>
    <row r="64" spans="1:6" s="29" customFormat="1" ht="25.5" customHeight="1" x14ac:dyDescent="0.15">
      <c r="A64" s="192" t="s">
        <v>24</v>
      </c>
      <c r="B64" s="194" t="s">
        <v>17</v>
      </c>
      <c r="C64" s="205" t="s">
        <v>69</v>
      </c>
      <c r="D64" s="158" t="s">
        <v>25</v>
      </c>
      <c r="E64" s="158" t="s">
        <v>18</v>
      </c>
      <c r="F64" s="160" t="s">
        <v>99</v>
      </c>
    </row>
    <row r="65" spans="1:6" s="29" customFormat="1" ht="25.5" customHeight="1" x14ac:dyDescent="0.15">
      <c r="A65" s="192"/>
      <c r="B65" s="194"/>
      <c r="C65" s="206"/>
      <c r="D65" s="158" t="s">
        <v>26</v>
      </c>
      <c r="E65" s="158" t="s">
        <v>19</v>
      </c>
      <c r="F65" s="160" t="s">
        <v>27</v>
      </c>
    </row>
    <row r="66" spans="1:6" s="29" customFormat="1" ht="25.5" customHeight="1" x14ac:dyDescent="0.15">
      <c r="A66" s="192"/>
      <c r="B66" s="207" t="s">
        <v>221</v>
      </c>
      <c r="C66" s="208" t="s">
        <v>252</v>
      </c>
      <c r="D66" s="210">
        <v>430000</v>
      </c>
      <c r="E66" s="210">
        <v>400000</v>
      </c>
      <c r="F66" s="211">
        <f>SUM(E66/D66)</f>
        <v>0.93023255813953487</v>
      </c>
    </row>
    <row r="67" spans="1:6" s="29" customFormat="1" ht="25.5" customHeight="1" x14ac:dyDescent="0.15">
      <c r="A67" s="192"/>
      <c r="B67" s="207"/>
      <c r="C67" s="209"/>
      <c r="D67" s="210"/>
      <c r="E67" s="210"/>
      <c r="F67" s="211"/>
    </row>
    <row r="68" spans="1:6" s="29" customFormat="1" ht="25.5" customHeight="1" x14ac:dyDescent="0.15">
      <c r="A68" s="192" t="s">
        <v>20</v>
      </c>
      <c r="B68" s="159" t="s">
        <v>21</v>
      </c>
      <c r="C68" s="159" t="s">
        <v>30</v>
      </c>
      <c r="D68" s="194" t="s">
        <v>22</v>
      </c>
      <c r="E68" s="194"/>
      <c r="F68" s="195"/>
    </row>
    <row r="69" spans="1:6" s="29" customFormat="1" ht="25.5" customHeight="1" x14ac:dyDescent="0.15">
      <c r="A69" s="193"/>
      <c r="B69" s="53" t="s">
        <v>163</v>
      </c>
      <c r="C69" s="53" t="s">
        <v>159</v>
      </c>
      <c r="D69" s="196" t="s">
        <v>164</v>
      </c>
      <c r="E69" s="196"/>
      <c r="F69" s="197"/>
    </row>
    <row r="70" spans="1:6" s="29" customFormat="1" ht="25.5" customHeight="1" x14ac:dyDescent="0.15">
      <c r="A70" s="157" t="s">
        <v>29</v>
      </c>
      <c r="B70" s="198" t="s">
        <v>97</v>
      </c>
      <c r="C70" s="198"/>
      <c r="D70" s="199"/>
      <c r="E70" s="199"/>
      <c r="F70" s="200"/>
    </row>
    <row r="71" spans="1:6" s="29" customFormat="1" ht="25.5" customHeight="1" x14ac:dyDescent="0.15">
      <c r="A71" s="157" t="s">
        <v>28</v>
      </c>
      <c r="B71" s="199" t="s">
        <v>91</v>
      </c>
      <c r="C71" s="199"/>
      <c r="D71" s="199"/>
      <c r="E71" s="199"/>
      <c r="F71" s="200"/>
    </row>
    <row r="72" spans="1:6" s="29" customFormat="1" ht="25.5" customHeight="1" thickBot="1" x14ac:dyDescent="0.2">
      <c r="A72" s="51" t="s">
        <v>23</v>
      </c>
      <c r="B72" s="201"/>
      <c r="C72" s="201"/>
      <c r="D72" s="201"/>
      <c r="E72" s="201"/>
      <c r="F72" s="202"/>
    </row>
    <row r="73" spans="1:6" s="29" customFormat="1" ht="25.5" customHeight="1" thickTop="1" x14ac:dyDescent="0.15">
      <c r="A73" s="47" t="s">
        <v>16</v>
      </c>
      <c r="B73" s="203" t="s">
        <v>239</v>
      </c>
      <c r="C73" s="203"/>
      <c r="D73" s="203"/>
      <c r="E73" s="203"/>
      <c r="F73" s="204"/>
    </row>
    <row r="74" spans="1:6" s="29" customFormat="1" ht="25.5" customHeight="1" x14ac:dyDescent="0.15">
      <c r="A74" s="192" t="s">
        <v>24</v>
      </c>
      <c r="B74" s="194" t="s">
        <v>17</v>
      </c>
      <c r="C74" s="205" t="s">
        <v>69</v>
      </c>
      <c r="D74" s="158" t="s">
        <v>25</v>
      </c>
      <c r="E74" s="158" t="s">
        <v>18</v>
      </c>
      <c r="F74" s="160" t="s">
        <v>99</v>
      </c>
    </row>
    <row r="75" spans="1:6" s="29" customFormat="1" ht="25.5" customHeight="1" x14ac:dyDescent="0.15">
      <c r="A75" s="192"/>
      <c r="B75" s="194"/>
      <c r="C75" s="206"/>
      <c r="D75" s="158" t="s">
        <v>26</v>
      </c>
      <c r="E75" s="158" t="s">
        <v>19</v>
      </c>
      <c r="F75" s="160" t="s">
        <v>27</v>
      </c>
    </row>
    <row r="76" spans="1:6" s="29" customFormat="1" ht="25.5" customHeight="1" x14ac:dyDescent="0.15">
      <c r="A76" s="192"/>
      <c r="B76" s="207" t="s">
        <v>240</v>
      </c>
      <c r="C76" s="208" t="s">
        <v>258</v>
      </c>
      <c r="D76" s="210">
        <v>6200000</v>
      </c>
      <c r="E76" s="210">
        <v>5860000</v>
      </c>
      <c r="F76" s="211">
        <f>SUM(E76/D76)</f>
        <v>0.94516129032258067</v>
      </c>
    </row>
    <row r="77" spans="1:6" s="29" customFormat="1" ht="25.5" customHeight="1" x14ac:dyDescent="0.15">
      <c r="A77" s="192"/>
      <c r="B77" s="207"/>
      <c r="C77" s="209"/>
      <c r="D77" s="210"/>
      <c r="E77" s="210"/>
      <c r="F77" s="211"/>
    </row>
    <row r="78" spans="1:6" s="29" customFormat="1" ht="25.5" customHeight="1" x14ac:dyDescent="0.15">
      <c r="A78" s="192" t="s">
        <v>20</v>
      </c>
      <c r="B78" s="159" t="s">
        <v>21</v>
      </c>
      <c r="C78" s="159" t="s">
        <v>30</v>
      </c>
      <c r="D78" s="194" t="s">
        <v>22</v>
      </c>
      <c r="E78" s="194"/>
      <c r="F78" s="195"/>
    </row>
    <row r="79" spans="1:6" s="29" customFormat="1" ht="25.5" customHeight="1" x14ac:dyDescent="0.15">
      <c r="A79" s="193"/>
      <c r="B79" s="53" t="s">
        <v>259</v>
      </c>
      <c r="C79" s="53" t="s">
        <v>243</v>
      </c>
      <c r="D79" s="196" t="s">
        <v>260</v>
      </c>
      <c r="E79" s="196"/>
      <c r="F79" s="197"/>
    </row>
    <row r="80" spans="1:6" s="29" customFormat="1" ht="25.5" customHeight="1" x14ac:dyDescent="0.15">
      <c r="A80" s="157" t="s">
        <v>29</v>
      </c>
      <c r="B80" s="198" t="s">
        <v>97</v>
      </c>
      <c r="C80" s="198"/>
      <c r="D80" s="199"/>
      <c r="E80" s="199"/>
      <c r="F80" s="200"/>
    </row>
    <row r="81" spans="1:6" s="29" customFormat="1" ht="25.5" customHeight="1" x14ac:dyDescent="0.15">
      <c r="A81" s="157" t="s">
        <v>28</v>
      </c>
      <c r="B81" s="199" t="s">
        <v>91</v>
      </c>
      <c r="C81" s="199"/>
      <c r="D81" s="199"/>
      <c r="E81" s="199"/>
      <c r="F81" s="200"/>
    </row>
    <row r="82" spans="1:6" s="29" customFormat="1" ht="25.5" customHeight="1" thickBot="1" x14ac:dyDescent="0.2">
      <c r="A82" s="51" t="s">
        <v>23</v>
      </c>
      <c r="B82" s="201"/>
      <c r="C82" s="201"/>
      <c r="D82" s="201"/>
      <c r="E82" s="201"/>
      <c r="F82" s="202"/>
    </row>
    <row r="83" spans="1:6" ht="14.25" thickTop="1" x14ac:dyDescent="0.15"/>
  </sheetData>
  <mergeCells count="121">
    <mergeCell ref="B11:F11"/>
    <mergeCell ref="B12:F12"/>
    <mergeCell ref="B13:F13"/>
    <mergeCell ref="D16:D17"/>
    <mergeCell ref="E16:E17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14:A17"/>
    <mergeCell ref="B14:B15"/>
    <mergeCell ref="C14:C15"/>
    <mergeCell ref="B16:B17"/>
    <mergeCell ref="C16:C17"/>
    <mergeCell ref="A18:A19"/>
    <mergeCell ref="D18:F18"/>
    <mergeCell ref="D19:F19"/>
    <mergeCell ref="A28:A29"/>
    <mergeCell ref="D28:F28"/>
    <mergeCell ref="D29:F29"/>
    <mergeCell ref="A24:A27"/>
    <mergeCell ref="B30:F30"/>
    <mergeCell ref="B31:F31"/>
    <mergeCell ref="C44:C45"/>
    <mergeCell ref="B46:B47"/>
    <mergeCell ref="C46:C47"/>
    <mergeCell ref="D46:D47"/>
    <mergeCell ref="E46:E47"/>
    <mergeCell ref="F46:F47"/>
    <mergeCell ref="B32:F32"/>
    <mergeCell ref="F16:F17"/>
    <mergeCell ref="B20:F20"/>
    <mergeCell ref="B21:F21"/>
    <mergeCell ref="B22:F22"/>
    <mergeCell ref="B23:F23"/>
    <mergeCell ref="B24:B25"/>
    <mergeCell ref="B26:B27"/>
    <mergeCell ref="D26:D27"/>
    <mergeCell ref="E26:E27"/>
    <mergeCell ref="F26:F27"/>
    <mergeCell ref="C24:C25"/>
    <mergeCell ref="C26:C27"/>
    <mergeCell ref="B52:F52"/>
    <mergeCell ref="A48:A49"/>
    <mergeCell ref="D48:F48"/>
    <mergeCell ref="D49:F49"/>
    <mergeCell ref="B50:F50"/>
    <mergeCell ref="B51:F51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38:A39"/>
    <mergeCell ref="D38:F38"/>
    <mergeCell ref="D39:F39"/>
    <mergeCell ref="B40:F40"/>
    <mergeCell ref="B41:F41"/>
    <mergeCell ref="B42:F42"/>
    <mergeCell ref="B43:F43"/>
    <mergeCell ref="A44:A47"/>
    <mergeCell ref="B44:B45"/>
    <mergeCell ref="B60:F60"/>
    <mergeCell ref="B61:F61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58:A59"/>
    <mergeCell ref="D58:F58"/>
    <mergeCell ref="D59:F59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B82:F8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jwYouth</cp:lastModifiedBy>
  <cp:lastPrinted>2018-05-02T08:14:14Z</cp:lastPrinted>
  <dcterms:created xsi:type="dcterms:W3CDTF">2014-01-20T06:24:27Z</dcterms:created>
  <dcterms:modified xsi:type="dcterms:W3CDTF">2019-11-07T02:14:40Z</dcterms:modified>
</cp:coreProperties>
</file>