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8년 중원수련관(담당업무)\중원수련관-계약\5.계약(중원수련관)\2018년도 계약대장\2018년 월별 계약정보 공개\2월\"/>
    </mc:Choice>
  </mc:AlternateContent>
  <bookViews>
    <workbookView xWindow="0" yWindow="0" windowWidth="19200" windowHeight="11745" firstSheet="2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52511"/>
</workbook>
</file>

<file path=xl/calcChain.xml><?xml version="1.0" encoding="utf-8"?>
<calcChain xmlns="http://schemas.openxmlformats.org/spreadsheetml/2006/main">
  <c r="F56" i="9" l="1"/>
  <c r="F26" i="9" l="1"/>
  <c r="F46" i="9"/>
  <c r="F16" i="9"/>
  <c r="F3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<sst xmlns="http://schemas.openxmlformats.org/spreadsheetml/2006/main" count="710" uniqueCount="317">
  <si>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</si>
  <si>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</si>
  <si>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</si>
  <si>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</si>
  <si>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</si>
  <si>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</si>
  <si>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</si>
  <si>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</si>
  <si>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</si>
  <si>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</si>
  <si>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</si>
  <si>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</si>
  <si>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</si>
  <si>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</si>
  <si>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</si>
  <si>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</si>
  <si>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</si>
  <si>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</si>
  <si>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</si>
  <si>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</si>
  <si>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</si>
  <si>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</si>
  <si>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</si>
  <si>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</si>
  <si>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</si>
  <si>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</si>
  <si>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</si>
  <si>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</si>
  <si>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</si>
  <si>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</si>
  <si>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</si>
  <si>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</si>
  <si>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</si>
  <si>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</si>
  <si>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</si>
  <si>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</si>
  <si>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</si>
  <si>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</si>
  <si>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</si>
  <si>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</si>
  <si>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</si>
  <si>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</si>
  <si>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</si>
  <si>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</si>
  <si>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</si>
  <si>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</si>
  <si>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</si>
  <si>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</si>
  <si>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</si>
  <si>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</si>
  <si>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</si>
  <si>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</si>
  <si>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</si>
  <si>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</si>
  <si>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</si>
  <si>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</si>
  <si>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</si>
  <si>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</si>
  <si>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</si>
  <si>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</si>
  <si>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</si>
  <si>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</si>
  <si>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이하빈칸</t>
    <phoneticPr fontId="4" type="noConversion"/>
  </si>
  <si>
    <t>2018.02.12.</t>
    <phoneticPr fontId="4" type="noConversion"/>
  </si>
  <si>
    <t>세종특별자치시 시청대로370 세종국책연구단지 사회정책동 6/7층</t>
    <phoneticPr fontId="4" type="noConversion"/>
  </si>
  <si>
    <t>수의총액</t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</si>
  <si>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</si>
  <si>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</si>
  <si>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</si>
  <si>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</si>
  <si>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</si>
  <si>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</si>
  <si>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</si>
  <si>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</si>
  <si>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</si>
  <si>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</si>
  <si>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중원수련관</t>
    <phoneticPr fontId="4" type="noConversion"/>
  </si>
  <si>
    <t>수의</t>
  </si>
  <si>
    <t>건축</t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</si>
  <si>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</si>
  <si>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</si>
  <si>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</si>
  <si>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</si>
  <si>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</si>
  <si>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</si>
  <si>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</si>
  <si>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</si>
  <si>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해당사항 없으시 [- 해당사항없음 -]이라고 명기해주세요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</si>
  <si>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</si>
  <si>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</si>
  <si>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</si>
  <si>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</si>
  <si>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</si>
  <si>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</si>
  <si>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</si>
  <si>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</si>
  <si>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</si>
  <si>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</si>
  <si>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</si>
  <si>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</si>
  <si>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</si>
  <si>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방과후아카데미 주말전문체험 체험비 지급(교통관련직업체험)</t>
  </si>
  <si>
    <t>중원수련관</t>
  </si>
  <si>
    <t xml:space="preserve"> 박상규 </t>
  </si>
  <si>
    <t>031-729-9344</t>
  </si>
  <si>
    <t>국도비</t>
  </si>
  <si>
    <t>방과후아카데미 이동차량 임차건의(서울시 영등포구)</t>
  </si>
  <si>
    <t>어르신 우선 주차구역 설치</t>
    <phoneticPr fontId="4" type="noConversion"/>
  </si>
  <si>
    <t>-</t>
  </si>
  <si>
    <t>도주성</t>
  </si>
  <si>
    <t>031-729-9317</t>
    <phoneticPr fontId="4" type="noConversion"/>
  </si>
  <si>
    <t>화장실 도어 클로저 설치</t>
    <phoneticPr fontId="4" type="noConversion"/>
  </si>
  <si>
    <t>또래캠프장 휀스 설치 공사</t>
    <phoneticPr fontId="4" type="noConversion"/>
  </si>
  <si>
    <t>평화학교 활동지 제작</t>
    <phoneticPr fontId="4" type="noConversion"/>
  </si>
  <si>
    <t>A3, A4 칼라
14.8*10cm, 8*10cm</t>
    <phoneticPr fontId="4" type="noConversion"/>
  </si>
  <si>
    <t>장</t>
    <phoneticPr fontId="4" type="noConversion"/>
  </si>
  <si>
    <t>중원수련관</t>
    <phoneticPr fontId="4" type="noConversion"/>
  </si>
  <si>
    <t>김성희</t>
    <phoneticPr fontId="4" type="noConversion"/>
  </si>
  <si>
    <t>031-729-9351</t>
    <phoneticPr fontId="4" type="noConversion"/>
  </si>
  <si>
    <t>리더십 캠프 활동 물품 제작</t>
    <phoneticPr fontId="4" type="noConversion"/>
  </si>
  <si>
    <t>일반총액</t>
    <phoneticPr fontId="4" type="noConversion"/>
  </si>
  <si>
    <t>아크릴 도미노</t>
    <phoneticPr fontId="4" type="noConversion"/>
  </si>
  <si>
    <t>박스</t>
    <phoneticPr fontId="4" type="noConversion"/>
  </si>
  <si>
    <t>정승원</t>
    <phoneticPr fontId="4" type="noConversion"/>
  </si>
  <si>
    <t>031-729-9932</t>
    <phoneticPr fontId="4" type="noConversion"/>
  </si>
  <si>
    <t>중원청소년수련관 공연장 빔프로젝트
렐리베이션 개선공사</t>
    <phoneticPr fontId="4" type="noConversion"/>
  </si>
  <si>
    <t>정지홍</t>
    <phoneticPr fontId="4" type="noConversion"/>
  </si>
  <si>
    <t>031-729-9318</t>
    <phoneticPr fontId="4" type="noConversion"/>
  </si>
  <si>
    <t>㈜에스원성남</t>
  </si>
  <si>
    <t>㈜교원</t>
  </si>
  <si>
    <t>일류투어㈜</t>
  </si>
  <si>
    <t>㈜혁산시스템</t>
  </si>
  <si>
    <t>신도종합서비스</t>
  </si>
  <si>
    <t>성남소방전기</t>
  </si>
  <si>
    <t>대한믹국상이군경회
지성용역사업소</t>
  </si>
  <si>
    <t>현대엘리베이터</t>
  </si>
  <si>
    <t>2018.01.26.</t>
  </si>
  <si>
    <t>2017.12.22.</t>
  </si>
  <si>
    <t>2018.12.31.</t>
  </si>
  <si>
    <t>2017.12.29.</t>
  </si>
  <si>
    <t>2017.12.28.</t>
  </si>
  <si>
    <t>2017.12.26.</t>
  </si>
  <si>
    <t>2월 기성부분준공금액</t>
    <phoneticPr fontId="4" type="noConversion"/>
  </si>
  <si>
    <t>2018.02.01</t>
    <phoneticPr fontId="4" type="noConversion"/>
  </si>
  <si>
    <t>2018.02.28.</t>
    <phoneticPr fontId="4" type="noConversion"/>
  </si>
  <si>
    <t>해당</t>
    <phoneticPr fontId="4" type="noConversion"/>
  </si>
  <si>
    <t>없음</t>
    <phoneticPr fontId="4" type="noConversion"/>
  </si>
  <si>
    <t>2018.02.20.</t>
  </si>
  <si>
    <t>방과후아카데미 주말전문체험 체험비</t>
  </si>
  <si>
    <t>커피홀강릉중앙점</t>
  </si>
  <si>
    <t>2018.02.21.</t>
  </si>
  <si>
    <t>2018.02.24</t>
  </si>
  <si>
    <t>2018.02.24.</t>
  </si>
  <si>
    <t>런닝머신 구입</t>
  </si>
  <si>
    <t>참좋은스포츠</t>
  </si>
  <si>
    <t>2018.02.12.</t>
  </si>
  <si>
    <t>2018.02.23.</t>
  </si>
  <si>
    <t xml:space="preserve">2018. 방과후아카데미 2월 급식 </t>
    <phoneticPr fontId="4" type="noConversion"/>
  </si>
  <si>
    <t>코엔테크</t>
  </si>
  <si>
    <t>2018.01.25.</t>
    <phoneticPr fontId="4" type="noConversion"/>
  </si>
  <si>
    <t>2018.02.06.</t>
    <phoneticPr fontId="4" type="noConversion"/>
  </si>
  <si>
    <t>2018.12.31.</t>
    <phoneticPr fontId="4" type="noConversion"/>
  </si>
  <si>
    <t>1인 수의 계약</t>
    <phoneticPr fontId="4" type="noConversion"/>
  </si>
  <si>
    <t>소액수의</t>
    <phoneticPr fontId="4" type="noConversion"/>
  </si>
  <si>
    <t>2018.02.20.</t>
    <phoneticPr fontId="4" type="noConversion"/>
  </si>
  <si>
    <t>런닝머신 구입</t>
    <phoneticPr fontId="4" type="noConversion"/>
  </si>
  <si>
    <t>2018.02.12.</t>
    <phoneticPr fontId="4" type="noConversion"/>
  </si>
  <si>
    <t>2018.02.12.~2018.02.23.</t>
    <phoneticPr fontId="4" type="noConversion"/>
  </si>
  <si>
    <t>2018.02.23.</t>
    <phoneticPr fontId="4" type="noConversion"/>
  </si>
  <si>
    <t>참좋은스포츠</t>
    <phoneticPr fontId="4" type="noConversion"/>
  </si>
  <si>
    <t>성남시 중원구 순환로 130번길</t>
    <phoneticPr fontId="4" type="noConversion"/>
  </si>
  <si>
    <t>컴퓨터모니터 구입</t>
    <phoneticPr fontId="4" type="noConversion"/>
  </si>
  <si>
    <t>2018.02.20.</t>
    <phoneticPr fontId="4" type="noConversion"/>
  </si>
  <si>
    <t>2018.02.20.~2018.03.02.</t>
    <phoneticPr fontId="4" type="noConversion"/>
  </si>
  <si>
    <t>2018.03.02.</t>
    <phoneticPr fontId="4" type="noConversion"/>
  </si>
  <si>
    <t>방과후아카데미 주말전문체험 체험비</t>
    <phoneticPr fontId="4" type="noConversion"/>
  </si>
  <si>
    <t>2018.02.21.</t>
    <phoneticPr fontId="4" type="noConversion"/>
  </si>
  <si>
    <t>2018.02.21.~2018.02.24.</t>
    <phoneticPr fontId="4" type="noConversion"/>
  </si>
  <si>
    <t>2018.02.24.</t>
    <phoneticPr fontId="4" type="noConversion"/>
  </si>
  <si>
    <t>커피홀강릉중앙점</t>
    <phoneticPr fontId="4" type="noConversion"/>
  </si>
  <si>
    <t>김은영</t>
    <phoneticPr fontId="4" type="noConversion"/>
  </si>
  <si>
    <t>지방자치를 당사자로 하는 계약에 관한 법률 시행령 제25조1항5호에 의한 수의계약</t>
    <phoneticPr fontId="4" type="noConversion"/>
  </si>
  <si>
    <t>서울 서초구 반포대로 217</t>
    <phoneticPr fontId="4" type="noConversion"/>
  </si>
  <si>
    <t>서울지방조달청</t>
    <phoneticPr fontId="4" type="noConversion"/>
  </si>
  <si>
    <t>런닝머신 구입</t>
    <phoneticPr fontId="4" type="noConversion"/>
  </si>
  <si>
    <t>2018.02.12.~
02.23.</t>
    <phoneticPr fontId="4" type="noConversion"/>
  </si>
  <si>
    <t>참좋은스포츠</t>
    <phoneticPr fontId="4" type="noConversion"/>
  </si>
  <si>
    <t>성남시 중원구 순환로 130번길</t>
    <phoneticPr fontId="4" type="noConversion"/>
  </si>
  <si>
    <t>컴퓨터모니터 구입</t>
    <phoneticPr fontId="4" type="noConversion"/>
  </si>
  <si>
    <t>2018.02.20.~
03.02.</t>
    <phoneticPr fontId="4" type="noConversion"/>
  </si>
  <si>
    <t>서울지방조달청</t>
    <phoneticPr fontId="4" type="noConversion"/>
  </si>
  <si>
    <t>서울 서초구 반포대로 217</t>
    <phoneticPr fontId="4" type="noConversion"/>
  </si>
  <si>
    <t>방과후아카데미 주말전문체험 체험비</t>
    <phoneticPr fontId="4" type="noConversion"/>
  </si>
  <si>
    <t>2018.02.21.</t>
    <phoneticPr fontId="4" type="noConversion"/>
  </si>
  <si>
    <t>2018.02.21.~
02.24.</t>
    <phoneticPr fontId="4" type="noConversion"/>
  </si>
  <si>
    <t>커피홀강릉중앙점</t>
    <phoneticPr fontId="4" type="noConversion"/>
  </si>
  <si>
    <t>김은영</t>
    <phoneticPr fontId="4" type="noConversion"/>
  </si>
  <si>
    <t>강원도 강릉시 임영로 116번안길</t>
    <phoneticPr fontId="4" type="noConversion"/>
  </si>
  <si>
    <t>김동훈</t>
    <phoneticPr fontId="4" type="noConversion"/>
  </si>
  <si>
    <t>사항</t>
    <phoneticPr fontId="4" type="noConversion"/>
  </si>
  <si>
    <t>계약율(%)</t>
  </si>
  <si>
    <t>박찬욱</t>
    <phoneticPr fontId="4" type="noConversion"/>
  </si>
  <si>
    <t>김동훈</t>
    <phoneticPr fontId="4" type="noConversion"/>
  </si>
  <si>
    <t>(주)사나푸드</t>
    <phoneticPr fontId="4" type="noConversion"/>
  </si>
  <si>
    <t>2018년 상반기 시설물 정기안전점검 실시</t>
    <phoneticPr fontId="4" type="noConversion"/>
  </si>
  <si>
    <t>2018년 상반기 시설물 정기안전점검 실시</t>
    <phoneticPr fontId="4" type="noConversion"/>
  </si>
  <si>
    <t>2018.02.20.~2018.06.20.</t>
    <phoneticPr fontId="4" type="noConversion"/>
  </si>
  <si>
    <t>하이맥스</t>
    <phoneticPr fontId="4" type="noConversion"/>
  </si>
  <si>
    <t>성남시 분당구 성남대로 925번기 37</t>
    <phoneticPr fontId="4" type="noConversion"/>
  </si>
  <si>
    <t>2018.02.23.~2018.03.23.</t>
    <phoneticPr fontId="4" type="noConversion"/>
  </si>
  <si>
    <t>2018.03.23.</t>
    <phoneticPr fontId="4" type="noConversion"/>
  </si>
  <si>
    <t>시설물안전연구원㈜</t>
    <phoneticPr fontId="4" type="noConversion"/>
  </si>
  <si>
    <t>성남시 중원구 광명로 115</t>
    <phoneticPr fontId="4" type="noConversion"/>
  </si>
  <si>
    <t>최명란</t>
    <phoneticPr fontId="4" type="noConversion"/>
  </si>
  <si>
    <t>2018.02.23.~
03.23.</t>
    <phoneticPr fontId="4" type="noConversion"/>
  </si>
  <si>
    <t>강성윤</t>
    <phoneticPr fontId="4" type="noConversion"/>
  </si>
  <si>
    <t xml:space="preserve">2018. 무인경비시스템 위탁관리비 </t>
    <phoneticPr fontId="4" type="noConversion"/>
  </si>
  <si>
    <t xml:space="preserve">2018. 환경위생(정수기,비데,공기청정기) 위탁관리비 </t>
    <phoneticPr fontId="4" type="noConversion"/>
  </si>
  <si>
    <t xml:space="preserve">2018. 셔틀버스 임차용역관리비 </t>
    <phoneticPr fontId="4" type="noConversion"/>
  </si>
  <si>
    <t>2018. 무인발권기 유지보수비</t>
    <phoneticPr fontId="4" type="noConversion"/>
  </si>
  <si>
    <t xml:space="preserve">2018. 회원관리시스템 유지보수비 </t>
    <phoneticPr fontId="4" type="noConversion"/>
  </si>
  <si>
    <t>2018. 복합기 임대료</t>
    <phoneticPr fontId="4" type="noConversion"/>
  </si>
  <si>
    <t xml:space="preserve">2018. 소방안전관리 위탁대행비 </t>
    <phoneticPr fontId="4" type="noConversion"/>
  </si>
  <si>
    <t>2018. 시설관리용역 임차용역</t>
    <phoneticPr fontId="4" type="noConversion"/>
  </si>
  <si>
    <t>2018. 승강기 유지관리비 납부</t>
    <phoneticPr fontId="4" type="noConversion"/>
  </si>
  <si>
    <t>홍진영</t>
    <phoneticPr fontId="4" type="noConversion"/>
  </si>
  <si>
    <t>소방물품 구입</t>
    <phoneticPr fontId="4" type="noConversion"/>
  </si>
  <si>
    <t>경미자</t>
    <phoneticPr fontId="4" type="noConversion"/>
  </si>
  <si>
    <t>수영장 수중청소기 모터교체</t>
    <phoneticPr fontId="4" type="noConversion"/>
  </si>
  <si>
    <t>변희웅</t>
    <phoneticPr fontId="4" type="noConversion"/>
  </si>
  <si>
    <t>장경순</t>
    <phoneticPr fontId="4" type="noConversion"/>
  </si>
  <si>
    <t>권수용</t>
    <phoneticPr fontId="4" type="noConversion"/>
  </si>
  <si>
    <t>직업체험「꿈 드림 공방」커피머신 구입</t>
    <phoneticPr fontId="4" type="noConversion"/>
  </si>
  <si>
    <t>박예숙</t>
    <phoneticPr fontId="4" type="noConversion"/>
  </si>
  <si>
    <t>방과후아카데미 주말전문체험 이동차량 임차</t>
    <phoneticPr fontId="4" type="noConversion"/>
  </si>
  <si>
    <t>소방설비 및 전기시설 보수공사</t>
    <phoneticPr fontId="4" type="noConversion"/>
  </si>
  <si>
    <t>육현표</t>
    <phoneticPr fontId="4" type="noConversion"/>
  </si>
  <si>
    <t>장평순</t>
    <phoneticPr fontId="4" type="noConversion"/>
  </si>
  <si>
    <t>2018.02.05.</t>
    <phoneticPr fontId="4" type="noConversion"/>
  </si>
  <si>
    <t>인선경</t>
    <phoneticPr fontId="4" type="noConversion"/>
  </si>
  <si>
    <t>전세원</t>
    <phoneticPr fontId="4" type="noConversion"/>
  </si>
  <si>
    <t>김영빈</t>
    <phoneticPr fontId="4" type="noConversion"/>
  </si>
  <si>
    <t>2018. 소방안전관리 위탁대행비</t>
    <phoneticPr fontId="4" type="noConversion"/>
  </si>
  <si>
    <t>권수용</t>
    <phoneticPr fontId="4" type="noConversion"/>
  </si>
  <si>
    <t xml:space="preserve">1월분 무인경비시스템 위탁관리비 </t>
    <phoneticPr fontId="4" type="noConversion"/>
  </si>
  <si>
    <t>2018. 1월분 환경위생(정수기,비데,공기청정기)위탁관리비</t>
    <phoneticPr fontId="4" type="noConversion"/>
  </si>
  <si>
    <t xml:space="preserve">2018. 1월분 무인발권기 유지보수비 </t>
    <phoneticPr fontId="4" type="noConversion"/>
  </si>
  <si>
    <t>2018. 1월분 회원관리시스템 유지보수비</t>
    <phoneticPr fontId="4" type="noConversion"/>
  </si>
  <si>
    <t xml:space="preserve">2018. 1월분 복합기 임대료 </t>
    <phoneticPr fontId="4" type="noConversion"/>
  </si>
  <si>
    <t>2018. 방과후아카데미 1월 급식</t>
    <phoneticPr fontId="4" type="noConversion"/>
  </si>
  <si>
    <t>2018.02.08.</t>
    <phoneticPr fontId="4" type="noConversion"/>
  </si>
  <si>
    <t xml:space="preserve">2018. 1월분 셔틀버스 임차용역 관리비 </t>
    <phoneticPr fontId="4" type="noConversion"/>
  </si>
  <si>
    <t>2018. 1월분 시설관리 용역비</t>
    <phoneticPr fontId="4" type="noConversion"/>
  </si>
  <si>
    <t>김덕만</t>
    <phoneticPr fontId="4" type="noConversion"/>
  </si>
  <si>
    <t>2018. 1월분 승강기 유지관리비</t>
    <phoneticPr fontId="4" type="noConversion"/>
  </si>
  <si>
    <t>장병우</t>
    <phoneticPr fontId="4" type="noConversion"/>
  </si>
  <si>
    <r>
      <t xml:space="preserve">2018. </t>
    </r>
    <r>
      <rPr>
        <sz val="12"/>
        <color rgb="FF000000"/>
        <rFont val="맑은 고딕"/>
        <family val="3"/>
        <charset val="129"/>
      </rPr>
      <t>「꾸미담</t>
    </r>
    <r>
      <rPr>
        <sz val="12"/>
        <color rgb="FF000000"/>
        <rFont val="굴림체"/>
        <family val="3"/>
        <charset val="129"/>
      </rPr>
      <t xml:space="preserve"> </t>
    </r>
    <r>
      <rPr>
        <sz val="12"/>
        <color rgb="FF000000"/>
        <rFont val="맑은 고딕"/>
        <family val="3"/>
        <charset val="129"/>
      </rPr>
      <t>진로프로그램」</t>
    </r>
    <r>
      <rPr>
        <sz val="12"/>
        <color rgb="FF000000"/>
        <rFont val="굴림체"/>
        <family val="3"/>
        <charset val="129"/>
      </rPr>
      <t>교육재료 모냐 피규어 제작</t>
    </r>
    <phoneticPr fontId="4" type="noConversion"/>
  </si>
  <si>
    <r>
      <t>2018.</t>
    </r>
    <r>
      <rPr>
        <sz val="13"/>
        <color rgb="FF000000"/>
        <rFont val="맑은 고딕"/>
        <family val="3"/>
        <charset val="129"/>
      </rPr>
      <t>「꾸미담</t>
    </r>
    <r>
      <rPr>
        <sz val="13"/>
        <color rgb="FF000000"/>
        <rFont val="굴림체"/>
        <family val="3"/>
        <charset val="129"/>
      </rPr>
      <t xml:space="preserve"> </t>
    </r>
    <r>
      <rPr>
        <sz val="13"/>
        <color rgb="FF000000"/>
        <rFont val="맑은 고딕"/>
        <family val="3"/>
        <charset val="129"/>
      </rPr>
      <t>진로프로그램」</t>
    </r>
    <r>
      <rPr>
        <sz val="13"/>
        <color rgb="FF000000"/>
        <rFont val="굴림체"/>
        <family val="3"/>
        <charset val="129"/>
      </rPr>
      <t xml:space="preserve"> 교육재료 모냐 피규어 제작</t>
    </r>
    <phoneticPr fontId="4" type="noConversion"/>
  </si>
  <si>
    <t>직업체험 「꿈 드림 공방」 커피머신 구입</t>
    <phoneticPr fontId="4" type="noConversion"/>
  </si>
  <si>
    <t>성남소방전기</t>
    <phoneticPr fontId="4" type="noConversion"/>
  </si>
  <si>
    <t>2018.02.09.</t>
    <phoneticPr fontId="4" type="noConversion"/>
  </si>
  <si>
    <t>업무용 소프트웨어(한글) 구입</t>
    <phoneticPr fontId="4" type="noConversion"/>
  </si>
  <si>
    <t>서울지방조달청㈜</t>
    <phoneticPr fontId="4" type="noConversion"/>
  </si>
  <si>
    <t>2018.02.01</t>
    <phoneticPr fontId="4" type="noConversion"/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</si>
  <si>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</si>
  <si>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</si>
  <si>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</si>
  <si>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</si>
  <si>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</si>
  <si>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</si>
  <si>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</si>
  <si>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</si>
  <si>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</si>
  <si>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</si>
  <si>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</si>
  <si>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</si>
  <si>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</si>
  <si>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</si>
  <si>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</si>
  <si>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</si>
  <si>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</si>
  <si>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</si>
  <si>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</si>
  <si>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</si>
  <si>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</si>
  <si>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2018.06.06.</t>
    <phoneticPr fontId="4" type="noConversion"/>
  </si>
  <si>
    <t>2018.02.20.~
06.06.</t>
    <phoneticPr fontId="4" type="noConversion"/>
  </si>
  <si>
    <t>수련관 시설물 안전개선 공사 실시</t>
    <phoneticPr fontId="4" type="noConversion"/>
  </si>
  <si>
    <t>2018.02.14.</t>
    <phoneticPr fontId="4" type="noConversion"/>
  </si>
  <si>
    <t>2018.02.14.~2018.02.28.</t>
    <phoneticPr fontId="4" type="noConversion"/>
  </si>
  <si>
    <t>주식회사 집텍</t>
    <phoneticPr fontId="4" type="noConversion"/>
  </si>
  <si>
    <t>성남시 중원구 광명로342번길 2</t>
    <phoneticPr fontId="4" type="noConversion"/>
  </si>
  <si>
    <t>22014.02.14.~
02.28.</t>
    <phoneticPr fontId="4" type="noConversion"/>
  </si>
  <si>
    <t>염경학</t>
    <phoneticPr fontId="4" type="noConversion"/>
  </si>
  <si>
    <t>성남시 중원구 광명로 342번길 2</t>
    <phoneticPr fontId="4" type="noConversion"/>
  </si>
  <si>
    <t>인터넷 전화(2차)</t>
    <phoneticPr fontId="4" type="noConversion"/>
  </si>
  <si>
    <t>황창규</t>
    <phoneticPr fontId="4" type="noConversion"/>
  </si>
  <si>
    <t>2018.1월분 인터넷망 사용</t>
    <phoneticPr fontId="4" type="noConversion"/>
  </si>
  <si>
    <t>㈜KT</t>
    <phoneticPr fontId="4" type="noConversion"/>
  </si>
  <si>
    <t>2017.11.09.</t>
    <phoneticPr fontId="4" type="noConversion"/>
  </si>
  <si>
    <t>2018.12.31.</t>
    <phoneticPr fontId="4" type="noConversion"/>
  </si>
  <si>
    <t>인터넷 전화(2차)</t>
    <phoneticPr fontId="4" type="noConversion"/>
  </si>
  <si>
    <t>㈜케이티</t>
    <phoneticPr fontId="4" type="noConversion"/>
  </si>
  <si>
    <t>2017.12.29.</t>
    <phoneticPr fontId="4" type="noConversion"/>
  </si>
  <si>
    <t>2018.12.31.</t>
    <phoneticPr fontId="4" type="noConversion"/>
  </si>
  <si>
    <t>2018. 1월분 인터넷망 사용</t>
    <phoneticPr fontId="4" type="noConversion"/>
  </si>
  <si>
    <t>1월 기성부분준공금액</t>
    <phoneticPr fontId="4" type="noConversion"/>
  </si>
  <si>
    <t>2018.01.31.</t>
    <phoneticPr fontId="4" type="noConversion"/>
  </si>
  <si>
    <t>방역소독 위탁관리비</t>
    <phoneticPr fontId="4" type="noConversion"/>
  </si>
  <si>
    <t>㈜한창</t>
    <phoneticPr fontId="4" type="noConversion"/>
  </si>
  <si>
    <t>2017.12.28.</t>
    <phoneticPr fontId="4" type="noConversion"/>
  </si>
  <si>
    <t>2018.12.31.</t>
    <phoneticPr fontId="4" type="noConversion"/>
  </si>
  <si>
    <t>2018.07.02.</t>
    <phoneticPr fontId="4" type="noConversion"/>
  </si>
  <si>
    <t>2월 기성부분준공금액</t>
    <phoneticPr fontId="4" type="noConversion"/>
  </si>
  <si>
    <t>2018.01.01.</t>
    <phoneticPr fontId="4" type="noConversion"/>
  </si>
  <si>
    <t>2018.02.01.</t>
    <phoneticPr fontId="4" type="noConversion"/>
  </si>
  <si>
    <t>방역,소독 위탁관리비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</si>
</sst>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4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0"/>
      <name val="돋움"/>
      <family val="3"/>
      <charset val="129"/>
    </font>
    <font>
      <sz val="13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14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>
      <alignment horizontal="left" vertical="center" shrinkToFit="1"/>
    </xf>
    <xf numFmtId="178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176" fontId="3" fillId="0" borderId="28" xfId="1" applyNumberFormat="1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76" fontId="3" fillId="0" borderId="32" xfId="1" applyNumberFormat="1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178" fontId="9" fillId="0" borderId="2" xfId="0" applyNumberFormat="1" applyFont="1" applyBorder="1" applyAlignment="1">
      <alignment horizontal="left" vertical="center" shrinkToFit="1"/>
    </xf>
    <xf numFmtId="180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9" fontId="14" fillId="0" borderId="7" xfId="0" applyNumberFormat="1" applyFont="1" applyBorder="1" applyAlignment="1">
      <alignment horizontal="center" vertical="center" shrinkToFit="1"/>
    </xf>
    <xf numFmtId="14" fontId="14" fillId="0" borderId="7" xfId="0" applyNumberFormat="1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3" fontId="14" fillId="0" borderId="22" xfId="0" applyNumberFormat="1" applyFont="1" applyBorder="1" applyAlignment="1">
      <alignment horizontal="right" vertical="center" shrinkToFit="1"/>
    </xf>
    <xf numFmtId="0" fontId="14" fillId="0" borderId="2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3" fontId="17" fillId="0" borderId="2" xfId="0" applyNumberFormat="1" applyFont="1" applyBorder="1" applyAlignment="1">
      <alignment horizontal="right" vertical="center"/>
    </xf>
    <xf numFmtId="178" fontId="3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176" fontId="3" fillId="0" borderId="2" xfId="1" applyNumberFormat="1" applyFont="1" applyBorder="1" applyAlignment="1">
      <alignment horizontal="center" vertical="center"/>
    </xf>
    <xf numFmtId="41" fontId="3" fillId="0" borderId="2" xfId="6" applyFont="1" applyFill="1" applyBorder="1" applyAlignment="1">
      <alignment horizontal="center" vertical="center" shrinkToFit="1"/>
    </xf>
    <xf numFmtId="41" fontId="3" fillId="0" borderId="2" xfId="1" applyFont="1" applyFill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0" xfId="0"/>
    <xf numFmtId="0" fontId="14" fillId="0" borderId="68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8" fillId="2" borderId="56" xfId="0" applyNumberFormat="1" applyFont="1" applyFill="1" applyBorder="1" applyAlignment="1" applyProtection="1">
      <alignment horizontal="center" vertical="center"/>
    </xf>
    <xf numFmtId="49" fontId="8" fillId="2" borderId="57" xfId="0" applyNumberFormat="1" applyFont="1" applyFill="1" applyBorder="1" applyAlignment="1" applyProtection="1">
      <alignment horizontal="center" vertical="center"/>
    </xf>
    <xf numFmtId="49" fontId="8" fillId="2" borderId="57" xfId="0" applyNumberFormat="1" applyFont="1" applyFill="1" applyBorder="1" applyAlignment="1" applyProtection="1">
      <alignment horizontal="center" vertical="center" wrapText="1"/>
    </xf>
    <xf numFmtId="49" fontId="8" fillId="2" borderId="58" xfId="0" applyNumberFormat="1" applyFont="1" applyFill="1" applyBorder="1" applyAlignment="1" applyProtection="1">
      <alignment horizontal="center" vertical="center"/>
    </xf>
    <xf numFmtId="3" fontId="14" fillId="0" borderId="68" xfId="0" applyNumberFormat="1" applyFont="1" applyBorder="1" applyAlignment="1">
      <alignment horizontal="right" vertical="center" shrinkToFit="1"/>
    </xf>
    <xf numFmtId="0" fontId="24" fillId="2" borderId="63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25" fillId="0" borderId="68" xfId="0" applyFont="1" applyBorder="1" applyAlignment="1">
      <alignment horizontal="center" vertical="center" shrinkToFit="1"/>
    </xf>
    <xf numFmtId="0" fontId="24" fillId="2" borderId="70" xfId="0" applyFont="1" applyFill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center" shrinkToFit="1"/>
    </xf>
    <xf numFmtId="0" fontId="24" fillId="2" borderId="70" xfId="0" applyFont="1" applyFill="1" applyBorder="1" applyAlignment="1">
      <alignment horizontal="center" vertical="center" shrinkToFit="1"/>
    </xf>
    <xf numFmtId="0" fontId="26" fillId="0" borderId="71" xfId="0" applyFont="1" applyBorder="1" applyAlignment="1">
      <alignment horizontal="center" vertical="center" shrinkToFit="1"/>
    </xf>
    <xf numFmtId="0" fontId="24" fillId="2" borderId="37" xfId="0" applyFont="1" applyFill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shrinkToFit="1"/>
    </xf>
    <xf numFmtId="0" fontId="24" fillId="2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shrinkToFit="1"/>
    </xf>
    <xf numFmtId="0" fontId="24" fillId="2" borderId="12" xfId="0" applyFont="1" applyFill="1" applyBorder="1" applyAlignment="1">
      <alignment horizontal="center" vertical="center" shrinkToFit="1"/>
    </xf>
    <xf numFmtId="0" fontId="26" fillId="0" borderId="23" xfId="0" applyFont="1" applyBorder="1" applyAlignment="1">
      <alignment horizontal="center" vertical="center" shrinkToFit="1"/>
    </xf>
    <xf numFmtId="0" fontId="24" fillId="2" borderId="11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5" fillId="2" borderId="36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180" fontId="29" fillId="2" borderId="2" xfId="0" applyNumberFormat="1" applyFont="1" applyFill="1" applyBorder="1" applyAlignment="1" applyProtection="1">
      <alignment horizontal="center" vertical="center"/>
    </xf>
    <xf numFmtId="0" fontId="29" fillId="0" borderId="2" xfId="0" applyNumberFormat="1" applyFont="1" applyFill="1" applyBorder="1" applyAlignment="1" applyProtection="1">
      <alignment horizontal="center" vertical="center"/>
    </xf>
    <xf numFmtId="178" fontId="28" fillId="0" borderId="2" xfId="0" applyNumberFormat="1" applyFont="1" applyBorder="1" applyAlignment="1">
      <alignment horizontal="left" vertical="center" shrinkToFit="1"/>
    </xf>
    <xf numFmtId="0" fontId="30" fillId="0" borderId="2" xfId="0" quotePrefix="1" applyNumberFormat="1" applyFont="1" applyFill="1" applyBorder="1" applyAlignment="1" applyProtection="1">
      <alignment horizontal="center" vertical="center"/>
    </xf>
    <xf numFmtId="177" fontId="31" fillId="0" borderId="2" xfId="0" applyNumberFormat="1" applyFont="1" applyBorder="1" applyAlignment="1" applyProtection="1">
      <alignment horizontal="center" vertical="center" wrapText="1"/>
    </xf>
    <xf numFmtId="0" fontId="31" fillId="0" borderId="2" xfId="0" applyFont="1" applyBorder="1" applyAlignment="1" applyProtection="1">
      <alignment horizontal="center" vertical="center"/>
    </xf>
    <xf numFmtId="180" fontId="29" fillId="0" borderId="2" xfId="0" applyNumberFormat="1" applyFont="1" applyFill="1" applyBorder="1" applyAlignment="1" applyProtection="1">
      <alignment horizontal="center" vertical="center"/>
    </xf>
    <xf numFmtId="178" fontId="28" fillId="0" borderId="2" xfId="0" applyNumberFormat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 applyProtection="1">
      <alignment horizontal="center" vertical="center"/>
    </xf>
    <xf numFmtId="180" fontId="32" fillId="0" borderId="2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178" fontId="8" fillId="0" borderId="2" xfId="0" applyNumberFormat="1" applyFont="1" applyBorder="1" applyAlignment="1">
      <alignment horizontal="left" vertical="center" shrinkToFit="1"/>
    </xf>
    <xf numFmtId="0" fontId="32" fillId="0" borderId="47" xfId="32" applyFont="1" applyFill="1" applyBorder="1" applyAlignment="1">
      <alignment horizontal="left" vertical="center" shrinkToFit="1"/>
    </xf>
    <xf numFmtId="0" fontId="8" fillId="0" borderId="2" xfId="32" applyFont="1" applyFill="1" applyBorder="1" applyAlignment="1">
      <alignment horizontal="center" vertical="center"/>
    </xf>
    <xf numFmtId="41" fontId="8" fillId="0" borderId="2" xfId="20" applyFont="1" applyFill="1" applyBorder="1">
      <alignment vertical="center"/>
    </xf>
    <xf numFmtId="0" fontId="32" fillId="0" borderId="48" xfId="0" applyNumberFormat="1" applyFont="1" applyFill="1" applyBorder="1" applyAlignment="1" applyProtection="1">
      <alignment horizontal="center"/>
    </xf>
    <xf numFmtId="0" fontId="8" fillId="0" borderId="47" xfId="32" applyFont="1" applyBorder="1" applyAlignment="1">
      <alignment vertical="center"/>
    </xf>
    <xf numFmtId="0" fontId="8" fillId="0" borderId="2" xfId="32" applyFont="1" applyBorder="1" applyAlignment="1">
      <alignment horizontal="center" vertical="center"/>
    </xf>
    <xf numFmtId="41" fontId="8" fillId="0" borderId="2" xfId="20" applyFont="1" applyBorder="1">
      <alignment vertical="center"/>
    </xf>
    <xf numFmtId="0" fontId="32" fillId="0" borderId="48" xfId="0" applyNumberFormat="1" applyFont="1" applyFill="1" applyBorder="1" applyAlignment="1" applyProtection="1">
      <alignment horizontal="center" vertical="center" shrinkToFit="1"/>
    </xf>
    <xf numFmtId="0" fontId="8" fillId="0" borderId="47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41" fontId="32" fillId="0" borderId="2" xfId="20" applyFont="1" applyFill="1" applyBorder="1" applyAlignment="1">
      <alignment vertical="center"/>
    </xf>
    <xf numFmtId="0" fontId="32" fillId="0" borderId="2" xfId="0" applyFont="1" applyFill="1" applyBorder="1" applyAlignment="1">
      <alignment horizontal="center" vertical="center"/>
    </xf>
    <xf numFmtId="0" fontId="33" fillId="0" borderId="47" xfId="0" applyFont="1" applyFill="1" applyBorder="1" applyAlignment="1" applyProtection="1">
      <alignment horizontal="left" vertical="center"/>
    </xf>
    <xf numFmtId="0" fontId="32" fillId="0" borderId="2" xfId="0" applyFont="1" applyBorder="1" applyAlignment="1">
      <alignment horizontal="center" vertical="center" shrinkToFit="1"/>
    </xf>
    <xf numFmtId="41" fontId="32" fillId="0" borderId="2" xfId="20" applyNumberFormat="1" applyFont="1" applyBorder="1" applyAlignment="1">
      <alignment horizontal="center" vertical="center" shrinkToFit="1"/>
    </xf>
    <xf numFmtId="179" fontId="8" fillId="0" borderId="2" xfId="0" applyNumberFormat="1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 shrinkToFit="1"/>
    </xf>
    <xf numFmtId="41" fontId="8" fillId="0" borderId="2" xfId="20" applyNumberFormat="1" applyFont="1" applyFill="1" applyBorder="1" applyAlignment="1">
      <alignment horizontal="center" vertical="center" shrinkToFit="1"/>
    </xf>
    <xf numFmtId="178" fontId="8" fillId="0" borderId="2" xfId="0" applyNumberFormat="1" applyFont="1" applyFill="1" applyBorder="1" applyAlignment="1">
      <alignment horizontal="center" vertical="center" wrapText="1" shrinkToFit="1"/>
    </xf>
    <xf numFmtId="41" fontId="8" fillId="0" borderId="2" xfId="20" applyNumberFormat="1" applyFont="1" applyFill="1" applyBorder="1" applyAlignment="1">
      <alignment horizontal="center" vertical="center" wrapText="1" shrinkToFit="1"/>
    </xf>
    <xf numFmtId="0" fontId="35" fillId="3" borderId="14" xfId="0" applyFont="1" applyFill="1" applyBorder="1" applyAlignment="1">
      <alignment horizontal="center" vertical="center"/>
    </xf>
    <xf numFmtId="0" fontId="35" fillId="3" borderId="15" xfId="0" applyFont="1" applyFill="1" applyBorder="1" applyAlignment="1">
      <alignment horizontal="center" vertical="center" wrapText="1"/>
    </xf>
    <xf numFmtId="0" fontId="35" fillId="3" borderId="15" xfId="0" applyFont="1" applyFill="1" applyBorder="1" applyAlignment="1">
      <alignment horizontal="center" vertical="center"/>
    </xf>
    <xf numFmtId="0" fontId="35" fillId="3" borderId="16" xfId="0" applyFont="1" applyFill="1" applyBorder="1" applyAlignment="1">
      <alignment horizontal="center" vertical="center"/>
    </xf>
    <xf numFmtId="0" fontId="35" fillId="0" borderId="44" xfId="0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center" wrapText="1"/>
    </xf>
    <xf numFmtId="38" fontId="35" fillId="0" borderId="45" xfId="12" applyNumberFormat="1" applyFont="1" applyBorder="1">
      <alignment vertical="center"/>
    </xf>
    <xf numFmtId="38" fontId="35" fillId="0" borderId="45" xfId="13" applyNumberFormat="1" applyFont="1" applyBorder="1" applyAlignment="1">
      <alignment horizontal="right" vertical="center"/>
    </xf>
    <xf numFmtId="0" fontId="35" fillId="0" borderId="46" xfId="0" applyFont="1" applyBorder="1" applyAlignment="1">
      <alignment vertical="center"/>
    </xf>
    <xf numFmtId="0" fontId="35" fillId="0" borderId="30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 wrapText="1"/>
    </xf>
    <xf numFmtId="38" fontId="35" fillId="0" borderId="28" xfId="12" applyNumberFormat="1" applyFont="1" applyBorder="1">
      <alignment vertical="center"/>
    </xf>
    <xf numFmtId="38" fontId="35" fillId="0" borderId="28" xfId="13" applyNumberFormat="1" applyFont="1" applyBorder="1" applyAlignment="1">
      <alignment horizontal="right" vertical="center"/>
    </xf>
    <xf numFmtId="0" fontId="34" fillId="0" borderId="29" xfId="0" applyFont="1" applyBorder="1"/>
    <xf numFmtId="0" fontId="35" fillId="0" borderId="54" xfId="0" applyFont="1" applyBorder="1" applyAlignment="1">
      <alignment horizontal="center" vertical="center"/>
    </xf>
    <xf numFmtId="0" fontId="35" fillId="0" borderId="53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 wrapText="1"/>
    </xf>
    <xf numFmtId="38" fontId="35" fillId="0" borderId="32" xfId="12" applyNumberFormat="1" applyFont="1" applyBorder="1">
      <alignment vertical="center"/>
    </xf>
    <xf numFmtId="38" fontId="35" fillId="0" borderId="32" xfId="13" applyNumberFormat="1" applyFont="1" applyBorder="1" applyAlignment="1">
      <alignment horizontal="right" vertical="center"/>
    </xf>
    <xf numFmtId="0" fontId="34" fillId="0" borderId="33" xfId="0" applyFont="1" applyBorder="1"/>
    <xf numFmtId="181" fontId="35" fillId="3" borderId="15" xfId="0" applyNumberFormat="1" applyFont="1" applyFill="1" applyBorder="1" applyAlignment="1">
      <alignment horizontal="center" vertical="center" wrapText="1"/>
    </xf>
    <xf numFmtId="0" fontId="32" fillId="0" borderId="28" xfId="0" applyFont="1" applyFill="1" applyBorder="1" applyAlignment="1">
      <alignment horizontal="center" vertical="center"/>
    </xf>
    <xf numFmtId="0" fontId="35" fillId="0" borderId="28" xfId="0" applyFont="1" applyFill="1" applyBorder="1" applyAlignment="1">
      <alignment vertical="center"/>
    </xf>
    <xf numFmtId="41" fontId="35" fillId="0" borderId="28" xfId="11" applyNumberFormat="1" applyFont="1" applyFill="1" applyBorder="1" applyAlignment="1">
      <alignment horizontal="right" vertical="center"/>
    </xf>
    <xf numFmtId="41" fontId="35" fillId="0" borderId="28" xfId="1" applyFont="1" applyBorder="1" applyAlignment="1">
      <alignment horizontal="center" vertical="center"/>
    </xf>
    <xf numFmtId="176" fontId="35" fillId="0" borderId="28" xfId="1" applyNumberFormat="1" applyFont="1" applyBorder="1" applyAlignment="1">
      <alignment horizontal="center" vertical="center"/>
    </xf>
    <xf numFmtId="0" fontId="35" fillId="4" borderId="29" xfId="0" applyFont="1" applyFill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6" fillId="4" borderId="52" xfId="0" applyFont="1" applyFill="1" applyBorder="1" applyAlignment="1">
      <alignment vertical="center"/>
    </xf>
    <xf numFmtId="41" fontId="35" fillId="0" borderId="52" xfId="1" applyNumberFormat="1" applyFont="1" applyBorder="1" applyAlignment="1">
      <alignment horizontal="right" vertical="center"/>
    </xf>
    <xf numFmtId="41" fontId="35" fillId="0" borderId="53" xfId="1" applyFont="1" applyBorder="1" applyAlignment="1">
      <alignment horizontal="center" vertical="center"/>
    </xf>
    <xf numFmtId="176" fontId="35" fillId="0" borderId="53" xfId="1" applyNumberFormat="1" applyFont="1" applyBorder="1" applyAlignment="1">
      <alignment horizontal="center" vertical="center"/>
    </xf>
    <xf numFmtId="0" fontId="35" fillId="4" borderId="55" xfId="0" applyFont="1" applyFill="1" applyBorder="1" applyAlignment="1">
      <alignment horizontal="center" vertical="center"/>
    </xf>
    <xf numFmtId="0" fontId="35" fillId="0" borderId="28" xfId="0" quotePrefix="1" applyFont="1" applyBorder="1" applyAlignment="1">
      <alignment horizontal="center" vertical="center"/>
    </xf>
    <xf numFmtId="38" fontId="35" fillId="0" borderId="28" xfId="2" applyNumberFormat="1" applyFont="1" applyBorder="1" applyAlignment="1">
      <alignment horizontal="center" vertical="center"/>
    </xf>
    <xf numFmtId="0" fontId="35" fillId="0" borderId="29" xfId="0" applyFont="1" applyBorder="1" applyAlignment="1">
      <alignment vertical="center"/>
    </xf>
    <xf numFmtId="0" fontId="35" fillId="0" borderId="25" xfId="0" applyFont="1" applyBorder="1" applyAlignment="1">
      <alignment horizontal="center" vertical="center"/>
    </xf>
    <xf numFmtId="38" fontId="35" fillId="0" borderId="28" xfId="2" applyNumberFormat="1" applyFont="1" applyBorder="1" applyAlignment="1">
      <alignment horizontal="right" vertical="center"/>
    </xf>
    <xf numFmtId="0" fontId="35" fillId="0" borderId="26" xfId="0" applyFont="1" applyBorder="1" applyAlignment="1">
      <alignment horizontal="center" vertical="center"/>
    </xf>
    <xf numFmtId="176" fontId="35" fillId="0" borderId="28" xfId="1" applyNumberFormat="1" applyFont="1" applyBorder="1" applyAlignment="1">
      <alignment horizontal="right" vertical="center"/>
    </xf>
    <xf numFmtId="0" fontId="35" fillId="0" borderId="29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 wrapText="1" shrinkToFit="1"/>
    </xf>
    <xf numFmtId="176" fontId="35" fillId="0" borderId="26" xfId="1" applyNumberFormat="1" applyFont="1" applyBorder="1" applyAlignment="1">
      <alignment horizontal="right" vertical="center"/>
    </xf>
    <xf numFmtId="0" fontId="35" fillId="0" borderId="27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 wrapText="1"/>
    </xf>
    <xf numFmtId="38" fontId="35" fillId="0" borderId="26" xfId="3" applyNumberFormat="1" applyFont="1" applyBorder="1" applyAlignment="1">
      <alignment horizontal="right" vertical="center"/>
    </xf>
    <xf numFmtId="38" fontId="35" fillId="0" borderId="28" xfId="3" applyNumberFormat="1" applyFont="1" applyBorder="1" applyAlignment="1">
      <alignment horizontal="right" vertical="center"/>
    </xf>
    <xf numFmtId="0" fontId="35" fillId="0" borderId="28" xfId="0" applyFont="1" applyBorder="1" applyAlignment="1">
      <alignment horizontal="center" vertical="center" wrapText="1" shrinkToFit="1"/>
    </xf>
    <xf numFmtId="0" fontId="35" fillId="2" borderId="2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right" vertical="center" wrapText="1"/>
    </xf>
    <xf numFmtId="0" fontId="35" fillId="2" borderId="2" xfId="0" applyFont="1" applyFill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 wrapText="1"/>
    </xf>
    <xf numFmtId="3" fontId="37" fillId="0" borderId="2" xfId="0" applyNumberFormat="1" applyFont="1" applyBorder="1" applyAlignment="1">
      <alignment horizontal="center" vertical="center"/>
    </xf>
    <xf numFmtId="41" fontId="37" fillId="0" borderId="2" xfId="8" applyFont="1" applyBorder="1" applyAlignment="1">
      <alignment horizontal="right"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vertical="center"/>
    </xf>
    <xf numFmtId="0" fontId="34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right" vertical="center"/>
    </xf>
    <xf numFmtId="0" fontId="35" fillId="0" borderId="2" xfId="0" applyFont="1" applyFill="1" applyBorder="1" applyAlignment="1">
      <alignment horizontal="center" vertical="center"/>
    </xf>
    <xf numFmtId="41" fontId="32" fillId="0" borderId="2" xfId="1" applyFont="1" applyFill="1" applyBorder="1" applyAlignment="1" applyProtection="1">
      <alignment horizontal="center" vertical="center"/>
    </xf>
    <xf numFmtId="0" fontId="33" fillId="0" borderId="47" xfId="0" applyFont="1" applyFill="1" applyBorder="1" applyAlignment="1" applyProtection="1">
      <alignment horizontal="left" vertical="center" shrinkToFit="1"/>
    </xf>
    <xf numFmtId="0" fontId="32" fillId="0" borderId="2" xfId="0" quotePrefix="1" applyNumberFormat="1" applyFont="1" applyFill="1" applyBorder="1" applyAlignment="1" applyProtection="1">
      <alignment horizontal="center" vertical="center"/>
    </xf>
    <xf numFmtId="0" fontId="32" fillId="0" borderId="2" xfId="0" applyFont="1" applyBorder="1" applyAlignment="1">
      <alignment horizontal="center" vertical="center"/>
    </xf>
    <xf numFmtId="41" fontId="32" fillId="0" borderId="2" xfId="1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8" fillId="0" borderId="2" xfId="0" applyFont="1" applyBorder="1" applyAlignment="1" applyProtection="1">
      <alignment horizontal="center" vertical="center" wrapText="1"/>
    </xf>
    <xf numFmtId="177" fontId="39" fillId="0" borderId="2" xfId="0" applyNumberFormat="1" applyFont="1" applyBorder="1" applyAlignment="1" applyProtection="1">
      <alignment horizontal="center" vertical="center" wrapText="1"/>
    </xf>
    <xf numFmtId="0" fontId="39" fillId="0" borderId="2" xfId="0" applyFont="1" applyBorder="1" applyAlignment="1" applyProtection="1">
      <alignment horizontal="center" vertical="center"/>
    </xf>
    <xf numFmtId="178" fontId="38" fillId="0" borderId="2" xfId="0" applyNumberFormat="1" applyFont="1" applyBorder="1" applyAlignment="1" applyProtection="1">
      <alignment horizontal="center" vertical="center"/>
    </xf>
    <xf numFmtId="0" fontId="3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>
      <alignment horizontal="center" vertical="center"/>
    </xf>
    <xf numFmtId="0" fontId="35" fillId="0" borderId="2" xfId="0" applyFont="1" applyBorder="1" applyAlignment="1">
      <alignment horizontal="left" vertical="center" wrapText="1"/>
    </xf>
    <xf numFmtId="0" fontId="32" fillId="0" borderId="2" xfId="0" applyFont="1" applyBorder="1" applyAlignment="1" applyProtection="1">
      <alignment horizontal="center" vertical="center" wrapText="1"/>
    </xf>
    <xf numFmtId="0" fontId="34" fillId="0" borderId="2" xfId="0" quotePrefix="1" applyNumberFormat="1" applyFont="1" applyFill="1" applyBorder="1" applyAlignment="1" applyProtection="1">
      <alignment horizontal="center" vertical="center"/>
    </xf>
    <xf numFmtId="177" fontId="33" fillId="0" borderId="2" xfId="0" applyNumberFormat="1" applyFont="1" applyBorder="1" applyAlignment="1" applyProtection="1">
      <alignment horizontal="center" vertical="center" wrapText="1"/>
    </xf>
    <xf numFmtId="0" fontId="33" fillId="0" borderId="2" xfId="0" applyFont="1" applyBorder="1" applyAlignment="1" applyProtection="1">
      <alignment horizontal="center" vertical="center"/>
    </xf>
    <xf numFmtId="0" fontId="32" fillId="0" borderId="2" xfId="0" applyFont="1" applyBorder="1" applyAlignment="1" applyProtection="1">
      <alignment horizontal="center" vertical="center"/>
    </xf>
    <xf numFmtId="0" fontId="34" fillId="0" borderId="2" xfId="0" applyNumberFormat="1" applyFont="1" applyFill="1" applyBorder="1" applyAlignment="1" applyProtection="1">
      <alignment horizontal="center"/>
    </xf>
    <xf numFmtId="0" fontId="41" fillId="0" borderId="2" xfId="0" applyFont="1" applyBorder="1" applyAlignment="1" applyProtection="1">
      <alignment horizontal="center" vertical="center" shrinkToFit="1"/>
    </xf>
    <xf numFmtId="0" fontId="42" fillId="0" borderId="2" xfId="0" applyFont="1" applyBorder="1" applyAlignment="1" applyProtection="1">
      <alignment horizontal="center" vertical="center" shrinkToFit="1"/>
    </xf>
    <xf numFmtId="4" fontId="42" fillId="0" borderId="2" xfId="0" applyNumberFormat="1" applyFont="1" applyFill="1" applyBorder="1" applyAlignment="1" applyProtection="1">
      <alignment horizontal="center" vertical="center" shrinkToFit="1"/>
    </xf>
    <xf numFmtId="182" fontId="42" fillId="0" borderId="2" xfId="0" applyNumberFormat="1" applyFont="1" applyFill="1" applyBorder="1" applyAlignment="1" applyProtection="1">
      <alignment horizontal="center" vertical="center" shrinkToFit="1"/>
    </xf>
    <xf numFmtId="0" fontId="42" fillId="0" borderId="2" xfId="0" quotePrefix="1" applyNumberFormat="1" applyFont="1" applyFill="1" applyBorder="1" applyAlignment="1" applyProtection="1">
      <alignment horizontal="center" vertical="center" shrinkToFit="1"/>
    </xf>
    <xf numFmtId="0" fontId="42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42" fillId="0" borderId="2" xfId="1" quotePrefix="1" applyFont="1" applyFill="1" applyBorder="1" applyAlignment="1" applyProtection="1">
      <alignment horizontal="center" vertical="center" shrinkToFit="1"/>
    </xf>
    <xf numFmtId="0" fontId="27" fillId="2" borderId="6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36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178" fontId="36" fillId="4" borderId="2" xfId="0" quotePrefix="1" applyNumberFormat="1" applyFont="1" applyFill="1" applyBorder="1" applyAlignment="1">
      <alignment horizontal="left" vertical="center" shrinkToFit="1"/>
    </xf>
    <xf numFmtId="180" fontId="35" fillId="4" borderId="2" xfId="0" applyNumberFormat="1" applyFont="1" applyFill="1" applyBorder="1" applyAlignment="1" applyProtection="1">
      <alignment horizontal="center" vertical="center"/>
    </xf>
    <xf numFmtId="41" fontId="35" fillId="4" borderId="2" xfId="1" applyFont="1" applyFill="1" applyBorder="1" applyAlignment="1" applyProtection="1">
      <alignment horizontal="center" vertical="center"/>
    </xf>
    <xf numFmtId="0" fontId="35" fillId="4" borderId="2" xfId="0" quotePrefix="1" applyNumberFormat="1" applyFont="1" applyFill="1" applyBorder="1" applyAlignment="1" applyProtection="1">
      <alignment horizontal="center" vertical="center"/>
    </xf>
    <xf numFmtId="0" fontId="8" fillId="4" borderId="47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 wrapText="1"/>
    </xf>
    <xf numFmtId="41" fontId="32" fillId="4" borderId="2" xfId="20" applyFont="1" applyFill="1" applyBorder="1" applyAlignment="1">
      <alignment vertical="center"/>
    </xf>
    <xf numFmtId="0" fontId="32" fillId="4" borderId="2" xfId="0" applyFont="1" applyFill="1" applyBorder="1" applyAlignment="1">
      <alignment horizontal="center" vertical="center"/>
    </xf>
    <xf numFmtId="0" fontId="33" fillId="4" borderId="72" xfId="0" applyFont="1" applyFill="1" applyBorder="1" applyAlignment="1" applyProtection="1">
      <alignment horizontal="left" vertical="center" shrinkToFit="1"/>
    </xf>
    <xf numFmtId="178" fontId="8" fillId="4" borderId="42" xfId="0" applyNumberFormat="1" applyFont="1" applyFill="1" applyBorder="1" applyAlignment="1">
      <alignment horizontal="center" vertical="center" shrinkToFit="1"/>
    </xf>
    <xf numFmtId="41" fontId="8" fillId="4" borderId="42" xfId="20" applyNumberFormat="1" applyFont="1" applyFill="1" applyBorder="1" applyAlignment="1">
      <alignment horizontal="center" vertical="center" shrinkToFit="1"/>
    </xf>
    <xf numFmtId="179" fontId="8" fillId="4" borderId="42" xfId="0" applyNumberFormat="1" applyFont="1" applyFill="1" applyBorder="1" applyAlignment="1">
      <alignment horizontal="center" vertical="center"/>
    </xf>
    <xf numFmtId="0" fontId="32" fillId="4" borderId="42" xfId="0" applyFont="1" applyFill="1" applyBorder="1" applyAlignment="1">
      <alignment horizontal="center" vertical="center"/>
    </xf>
    <xf numFmtId="0" fontId="32" fillId="4" borderId="42" xfId="0" applyNumberFormat="1" applyFont="1" applyFill="1" applyBorder="1" applyAlignment="1" applyProtection="1">
      <alignment horizontal="center" vertical="center"/>
    </xf>
    <xf numFmtId="0" fontId="32" fillId="0" borderId="73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11" fillId="0" borderId="0" xfId="1" applyNumberFormat="1" applyFont="1" applyBorder="1" applyAlignment="1">
      <alignment horizontal="center" vertical="center"/>
    </xf>
    <xf numFmtId="0" fontId="8" fillId="2" borderId="56" xfId="0" applyNumberFormat="1" applyFont="1" applyFill="1" applyBorder="1" applyAlignment="1" applyProtection="1">
      <alignment horizontal="center" vertical="center"/>
    </xf>
    <xf numFmtId="0" fontId="32" fillId="0" borderId="47" xfId="0" applyNumberFormat="1" applyFont="1" applyFill="1" applyBorder="1" applyAlignment="1" applyProtection="1">
      <alignment horizontal="center" vertical="center"/>
    </xf>
    <xf numFmtId="49" fontId="8" fillId="4" borderId="48" xfId="0" applyNumberFormat="1" applyFont="1" applyFill="1" applyBorder="1" applyAlignment="1" applyProtection="1">
      <alignment horizontal="center" vertical="center"/>
    </xf>
    <xf numFmtId="178" fontId="8" fillId="0" borderId="48" xfId="0" applyNumberFormat="1" applyFont="1" applyFill="1" applyBorder="1" applyAlignment="1">
      <alignment horizontal="center" vertical="center" wrapText="1"/>
    </xf>
    <xf numFmtId="178" fontId="8" fillId="0" borderId="48" xfId="0" applyNumberFormat="1" applyFont="1" applyFill="1" applyBorder="1" applyAlignment="1">
      <alignment horizontal="center" vertical="center"/>
    </xf>
    <xf numFmtId="0" fontId="32" fillId="0" borderId="49" xfId="0" applyNumberFormat="1" applyFont="1" applyFill="1" applyBorder="1" applyAlignment="1" applyProtection="1">
      <alignment horizontal="center" vertical="center"/>
    </xf>
    <xf numFmtId="178" fontId="8" fillId="0" borderId="50" xfId="0" applyNumberFormat="1" applyFont="1" applyBorder="1" applyAlignment="1">
      <alignment horizontal="left" vertical="center" shrinkToFit="1"/>
    </xf>
    <xf numFmtId="180" fontId="32" fillId="0" borderId="50" xfId="0" applyNumberFormat="1" applyFont="1" applyFill="1" applyBorder="1" applyAlignment="1" applyProtection="1">
      <alignment horizontal="center" vertical="center"/>
    </xf>
    <xf numFmtId="41" fontId="32" fillId="0" borderId="50" xfId="1" applyFont="1" applyFill="1" applyBorder="1" applyAlignment="1" applyProtection="1">
      <alignment horizontal="center" vertical="center"/>
    </xf>
    <xf numFmtId="0" fontId="32" fillId="0" borderId="50" xfId="0" quotePrefix="1" applyNumberFormat="1" applyFont="1" applyFill="1" applyBorder="1" applyAlignment="1" applyProtection="1">
      <alignment horizontal="center" vertical="center"/>
    </xf>
    <xf numFmtId="178" fontId="8" fillId="0" borderId="51" xfId="0" applyNumberFormat="1" applyFont="1" applyFill="1" applyBorder="1" applyAlignment="1">
      <alignment horizontal="center" vertical="center"/>
    </xf>
    <xf numFmtId="178" fontId="8" fillId="0" borderId="2" xfId="0" quotePrefix="1" applyNumberFormat="1" applyFont="1" applyFill="1" applyBorder="1" applyAlignment="1">
      <alignment horizontal="left" vertical="center" shrinkToFi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40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4" fillId="2" borderId="17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24" fillId="2" borderId="62" xfId="0" applyFont="1" applyFill="1" applyBorder="1" applyAlignment="1">
      <alignment horizontal="center" vertical="center" wrapText="1"/>
    </xf>
    <xf numFmtId="0" fontId="24" fillId="2" borderId="67" xfId="0" applyFont="1" applyFill="1" applyBorder="1" applyAlignment="1">
      <alignment horizontal="center" vertical="center" wrapText="1"/>
    </xf>
    <xf numFmtId="0" fontId="24" fillId="2" borderId="69" xfId="0" applyFont="1" applyFill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shrinkToFit="1"/>
    </xf>
    <xf numFmtId="0" fontId="14" fillId="0" borderId="65" xfId="0" applyFont="1" applyBorder="1" applyAlignment="1">
      <alignment horizontal="center" vertical="center" shrinkToFit="1"/>
    </xf>
    <xf numFmtId="0" fontId="14" fillId="0" borderId="66" xfId="0" applyFont="1" applyBorder="1" applyAlignment="1">
      <alignment horizontal="center" vertical="center" shrinkToFit="1"/>
    </xf>
    <xf numFmtId="0" fontId="14" fillId="0" borderId="59" xfId="0" applyFont="1" applyBorder="1" applyAlignment="1">
      <alignment horizontal="center" vertical="center" shrinkToFit="1"/>
    </xf>
    <xf numFmtId="0" fontId="14" fillId="0" borderId="60" xfId="0" applyFont="1" applyBorder="1" applyAlignment="1">
      <alignment horizontal="center" vertical="center" shrinkToFit="1"/>
    </xf>
    <xf numFmtId="0" fontId="14" fillId="0" borderId="61" xfId="0" applyFont="1" applyBorder="1" applyAlignment="1">
      <alignment horizontal="center" vertical="center" shrinkToFit="1"/>
    </xf>
    <xf numFmtId="0" fontId="25" fillId="0" borderId="12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11" xfId="0" applyFont="1" applyBorder="1" applyAlignment="1">
      <alignment horizontal="justify" vertical="center" wrapText="1"/>
    </xf>
    <xf numFmtId="0" fontId="25" fillId="0" borderId="5" xfId="0" applyFont="1" applyBorder="1" applyAlignment="1">
      <alignment horizontal="justify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36" xfId="0" applyFont="1" applyFill="1" applyBorder="1" applyAlignment="1">
      <alignment horizontal="center" vertical="center" wrapText="1"/>
    </xf>
    <xf numFmtId="0" fontId="25" fillId="2" borderId="37" xfId="0" applyFont="1" applyFill="1" applyBorder="1" applyAlignment="1">
      <alignment horizontal="center" vertical="center" wrapText="1"/>
    </xf>
    <xf numFmtId="14" fontId="25" fillId="0" borderId="7" xfId="0" applyNumberFormat="1" applyFont="1" applyFill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3" fontId="25" fillId="0" borderId="7" xfId="0" applyNumberFormat="1" applyFont="1" applyBorder="1" applyAlignment="1">
      <alignment horizontal="center" vertical="center" wrapText="1"/>
    </xf>
    <xf numFmtId="9" fontId="25" fillId="0" borderId="8" xfId="0" applyNumberFormat="1" applyFont="1" applyBorder="1" applyAlignment="1">
      <alignment horizontal="center" vertical="center" wrapText="1"/>
    </xf>
    <xf numFmtId="0" fontId="27" fillId="2" borderId="38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shrinkToFit="1"/>
    </xf>
    <xf numFmtId="0" fontId="25" fillId="0" borderId="35" xfId="0" applyFont="1" applyBorder="1" applyAlignment="1">
      <alignment horizontal="center" vertical="center" shrinkToFit="1"/>
    </xf>
    <xf numFmtId="0" fontId="25" fillId="0" borderId="37" xfId="0" applyFont="1" applyBorder="1" applyAlignment="1">
      <alignment horizontal="justify" vertical="center" wrapText="1"/>
    </xf>
    <xf numFmtId="0" fontId="25" fillId="0" borderId="7" xfId="0" applyFont="1" applyBorder="1" applyAlignment="1">
      <alignment horizontal="justify" vertical="center" wrapText="1"/>
    </xf>
    <xf numFmtId="0" fontId="25" fillId="0" borderId="8" xfId="0" applyFont="1" applyBorder="1" applyAlignment="1">
      <alignment horizontal="justify" vertical="center" wrapText="1"/>
    </xf>
    <xf numFmtId="0" fontId="25" fillId="0" borderId="39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49" fontId="28" fillId="2" borderId="40" xfId="0" applyNumberFormat="1" applyFont="1" applyFill="1" applyBorder="1" applyAlignment="1" applyProtection="1">
      <alignment horizontal="center" vertical="center"/>
    </xf>
    <xf numFmtId="49" fontId="28" fillId="2" borderId="41" xfId="0" applyNumberFormat="1" applyFont="1" applyFill="1" applyBorder="1" applyAlignment="1" applyProtection="1">
      <alignment horizontal="center" vertical="center"/>
    </xf>
    <xf numFmtId="49" fontId="28" fillId="2" borderId="42" xfId="0" applyNumberFormat="1" applyFont="1" applyFill="1" applyBorder="1" applyAlignment="1" applyProtection="1">
      <alignment horizontal="center" vertical="center"/>
    </xf>
    <xf numFmtId="49" fontId="28" fillId="2" borderId="43" xfId="0" applyNumberFormat="1" applyFont="1" applyFill="1" applyBorder="1" applyAlignment="1" applyProtection="1">
      <alignment horizontal="center" vertical="center"/>
    </xf>
    <xf numFmtId="0" fontId="28" fillId="2" borderId="42" xfId="0" applyNumberFormat="1" applyFont="1" applyFill="1" applyBorder="1" applyAlignment="1" applyProtection="1">
      <alignment horizontal="center" vertical="center"/>
    </xf>
    <xf numFmtId="0" fontId="28" fillId="2" borderId="43" xfId="0" applyNumberFormat="1" applyFont="1" applyFill="1" applyBorder="1" applyAlignment="1" applyProtection="1">
      <alignment horizontal="center" vertical="center"/>
    </xf>
  </cellXfs>
  <cellStyles count="47">
    <cellStyle name="쉼표 [0]" xfId="1" builtinId="6"/>
    <cellStyle name="쉼표 [0] 10" xfId="46"/>
    <cellStyle name="쉼표 [0] 2" xfId="3"/>
    <cellStyle name="쉼표 [0] 2 2" xfId="8"/>
    <cellStyle name="쉼표 [0] 2 2 2" xfId="11"/>
    <cellStyle name="쉼표 [0] 2 2 2 2" xfId="44"/>
    <cellStyle name="쉼표 [0] 2 2 3" xfId="20"/>
    <cellStyle name="쉼표 [0] 2 3" xfId="24"/>
    <cellStyle name="쉼표 [0] 2 3 2" xfId="45"/>
    <cellStyle name="쉼표 [0] 2 3 3" xfId="37"/>
    <cellStyle name="쉼표 [0] 2 4" xfId="29"/>
    <cellStyle name="쉼표 [0] 2 4 2" xfId="41"/>
    <cellStyle name="쉼표 [0] 2 5" xfId="16"/>
    <cellStyle name="쉼표 [0] 3" xfId="4"/>
    <cellStyle name="쉼표 [0] 3 2" xfId="9"/>
    <cellStyle name="쉼표 [0] 3 2 2" xfId="21"/>
    <cellStyle name="쉼표 [0] 3 2 3" xfId="34"/>
    <cellStyle name="쉼표 [0] 3 3" xfId="13"/>
    <cellStyle name="쉼표 [0] 3 3 2" xfId="25"/>
    <cellStyle name="쉼표 [0] 3 3 3" xfId="38"/>
    <cellStyle name="쉼표 [0] 3 4" xfId="30"/>
    <cellStyle name="쉼표 [0] 3 4 2" xfId="42"/>
    <cellStyle name="쉼표 [0] 3 5" xfId="17"/>
    <cellStyle name="쉼표 [0] 4" xfId="2"/>
    <cellStyle name="쉼표 [0] 4 2" xfId="7"/>
    <cellStyle name="쉼표 [0] 4 2 2" xfId="22"/>
    <cellStyle name="쉼표 [0] 4 2 3" xfId="35"/>
    <cellStyle name="쉼표 [0] 4 3" xfId="12"/>
    <cellStyle name="쉼표 [0] 4 3 2" xfId="26"/>
    <cellStyle name="쉼표 [0] 4 3 3" xfId="39"/>
    <cellStyle name="쉼표 [0] 4 4" xfId="28"/>
    <cellStyle name="쉼표 [0] 4 4 2" xfId="43"/>
    <cellStyle name="쉼표 [0] 4 5" xfId="15"/>
    <cellStyle name="쉼표 [0] 5" xfId="5"/>
    <cellStyle name="쉼표 [0] 5 2" xfId="10"/>
    <cellStyle name="쉼표 [0] 5 2 2" xfId="31"/>
    <cellStyle name="쉼표 [0] 5 3" xfId="18"/>
    <cellStyle name="쉼표 [0] 6" xfId="6"/>
    <cellStyle name="쉼표 [0] 6 2" xfId="19"/>
    <cellStyle name="쉼표 [0] 6 3" xfId="36"/>
    <cellStyle name="쉼표 [0] 7" xfId="23"/>
    <cellStyle name="쉼표 [0] 7 2" xfId="40"/>
    <cellStyle name="쉼표 [0] 8" xfId="27"/>
    <cellStyle name="쉼표 [0] 9" xfId="14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zoomScale="85" zoomScaleNormal="85" workbookViewId="0">
      <selection activeCell="P4" sqref="P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7" width="12.44140625" customWidth="1"/>
    <col min="8" max="8" width="12.44140625" style="52" customWidth="1"/>
    <col min="9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 x14ac:dyDescent="0.15">
      <c r="A1" s="258" t="s">
        <v>52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2" spans="1:12" ht="25.5" x14ac:dyDescent="0.15">
      <c r="A2" s="259" t="s">
        <v>100</v>
      </c>
      <c r="B2" s="259"/>
      <c r="C2" s="259"/>
      <c r="D2" s="32"/>
      <c r="E2" s="32"/>
      <c r="F2" s="32"/>
      <c r="G2" s="32"/>
      <c r="H2" s="47"/>
      <c r="I2" s="32"/>
      <c r="J2" s="32"/>
      <c r="K2" s="32"/>
      <c r="L2" s="32"/>
    </row>
    <row r="3" spans="1:12" ht="24.75" customHeight="1" x14ac:dyDescent="0.15">
      <c r="A3" s="177" t="s">
        <v>53</v>
      </c>
      <c r="B3" s="177" t="s">
        <v>33</v>
      </c>
      <c r="C3" s="177" t="s">
        <v>54</v>
      </c>
      <c r="D3" s="177" t="s">
        <v>55</v>
      </c>
      <c r="E3" s="177" t="s">
        <v>56</v>
      </c>
      <c r="F3" s="177" t="s">
        <v>57</v>
      </c>
      <c r="G3" s="177" t="s">
        <v>58</v>
      </c>
      <c r="H3" s="178" t="s">
        <v>59</v>
      </c>
      <c r="I3" s="179" t="s">
        <v>34</v>
      </c>
      <c r="J3" s="179" t="s">
        <v>60</v>
      </c>
      <c r="K3" s="179" t="s">
        <v>61</v>
      </c>
      <c r="L3" s="179" t="s">
        <v>1</v>
      </c>
    </row>
    <row r="4" spans="1:12" ht="24.75" customHeight="1" x14ac:dyDescent="0.15">
      <c r="A4" s="180">
        <v>2018</v>
      </c>
      <c r="B4" s="180">
        <v>3</v>
      </c>
      <c r="C4" s="180" t="s">
        <v>113</v>
      </c>
      <c r="D4" s="180" t="s">
        <v>65</v>
      </c>
      <c r="E4" s="181" t="s">
        <v>114</v>
      </c>
      <c r="F4" s="182">
        <v>16480</v>
      </c>
      <c r="G4" s="180" t="s">
        <v>115</v>
      </c>
      <c r="H4" s="183">
        <v>2500</v>
      </c>
      <c r="I4" s="180" t="s">
        <v>116</v>
      </c>
      <c r="J4" s="184" t="s">
        <v>117</v>
      </c>
      <c r="K4" s="184" t="s">
        <v>118</v>
      </c>
      <c r="L4" s="185"/>
    </row>
    <row r="5" spans="1:12" ht="24.75" customHeight="1" x14ac:dyDescent="0.15">
      <c r="A5" s="180">
        <v>2018</v>
      </c>
      <c r="B5" s="180">
        <v>3</v>
      </c>
      <c r="C5" s="180" t="s">
        <v>119</v>
      </c>
      <c r="D5" s="180" t="s">
        <v>120</v>
      </c>
      <c r="E5" s="180" t="s">
        <v>121</v>
      </c>
      <c r="F5" s="182">
        <v>1000</v>
      </c>
      <c r="G5" s="180" t="s">
        <v>122</v>
      </c>
      <c r="H5" s="183">
        <v>2200</v>
      </c>
      <c r="I5" s="180" t="s">
        <v>116</v>
      </c>
      <c r="J5" s="184" t="s">
        <v>123</v>
      </c>
      <c r="K5" s="184" t="s">
        <v>124</v>
      </c>
      <c r="L5" s="185"/>
    </row>
    <row r="6" spans="1:12" ht="24.75" customHeight="1" x14ac:dyDescent="0.15">
      <c r="A6" s="180"/>
      <c r="B6" s="180"/>
      <c r="C6" s="180"/>
      <c r="D6" s="186" t="s">
        <v>31</v>
      </c>
      <c r="E6" s="186" t="s">
        <v>62</v>
      </c>
      <c r="F6" s="186" t="s">
        <v>31</v>
      </c>
      <c r="G6" s="180"/>
      <c r="H6" s="187"/>
      <c r="I6" s="180"/>
      <c r="J6" s="184"/>
      <c r="K6" s="184"/>
      <c r="L6" s="188"/>
    </row>
    <row r="7" spans="1:12" ht="24.75" customHeight="1" x14ac:dyDescent="0.15">
      <c r="A7" s="45"/>
      <c r="B7" s="45"/>
      <c r="C7" s="45"/>
      <c r="D7" s="45"/>
      <c r="E7" s="45"/>
      <c r="F7" s="45"/>
      <c r="G7" s="45"/>
      <c r="H7" s="48"/>
      <c r="I7" s="45"/>
      <c r="J7" s="46"/>
      <c r="K7" s="46"/>
      <c r="L7" s="34"/>
    </row>
    <row r="8" spans="1:12" ht="24.75" customHeight="1" x14ac:dyDescent="0.15">
      <c r="A8" s="45"/>
      <c r="B8" s="45"/>
      <c r="C8" s="45"/>
      <c r="D8" s="45"/>
      <c r="E8" s="45"/>
      <c r="F8" s="45"/>
      <c r="G8" s="45"/>
      <c r="H8" s="49"/>
      <c r="I8" s="45"/>
      <c r="J8" s="46"/>
      <c r="K8" s="46"/>
      <c r="L8" s="34"/>
    </row>
    <row r="9" spans="1:12" ht="24.75" customHeight="1" x14ac:dyDescent="0.15">
      <c r="A9" s="54"/>
      <c r="B9" s="54"/>
      <c r="C9" s="54"/>
      <c r="D9" s="45"/>
      <c r="E9" s="55"/>
      <c r="F9" s="56"/>
      <c r="G9" s="57"/>
      <c r="H9" s="58"/>
      <c r="I9" s="59"/>
      <c r="J9" s="59"/>
      <c r="K9" s="59"/>
      <c r="L9" s="34"/>
    </row>
    <row r="10" spans="1:12" ht="24.75" customHeight="1" x14ac:dyDescent="0.15">
      <c r="A10" s="33"/>
      <c r="B10" s="33"/>
      <c r="C10" s="33"/>
      <c r="D10" s="44"/>
      <c r="E10" s="44"/>
      <c r="F10" s="44"/>
      <c r="G10" s="33"/>
      <c r="H10" s="50"/>
      <c r="I10" s="34"/>
      <c r="J10" s="34"/>
      <c r="K10" s="34"/>
      <c r="L10" s="34"/>
    </row>
    <row r="11" spans="1:12" ht="24.75" customHeight="1" x14ac:dyDescent="0.15">
      <c r="A11" s="33"/>
      <c r="B11" s="33"/>
      <c r="C11" s="33"/>
      <c r="D11" s="44"/>
      <c r="E11" s="44"/>
      <c r="F11" s="44"/>
      <c r="G11" s="33"/>
      <c r="H11" s="50"/>
      <c r="I11" s="34"/>
      <c r="J11" s="34"/>
      <c r="K11" s="34"/>
      <c r="L11" s="34"/>
    </row>
    <row r="12" spans="1:12" ht="24.75" customHeight="1" x14ac:dyDescent="0.15">
      <c r="A12" s="35"/>
      <c r="B12" s="36"/>
      <c r="C12" s="36"/>
      <c r="D12" s="37"/>
      <c r="E12" s="37"/>
      <c r="F12" s="37"/>
      <c r="G12" s="36"/>
      <c r="H12" s="51"/>
      <c r="I12" s="36"/>
      <c r="J12" s="36"/>
      <c r="K12" s="36"/>
      <c r="L12" s="36"/>
    </row>
    <row r="13" spans="1:12" ht="24.75" customHeight="1" x14ac:dyDescent="0.15">
      <c r="A13" s="36"/>
      <c r="B13" s="36"/>
      <c r="C13" s="36"/>
      <c r="D13" s="36"/>
      <c r="E13" s="36"/>
      <c r="F13" s="36"/>
      <c r="G13" s="36"/>
      <c r="H13" s="51"/>
      <c r="I13" s="36"/>
      <c r="J13" s="35"/>
      <c r="K13" s="38"/>
      <c r="L13" s="35"/>
    </row>
    <row r="14" spans="1:12" ht="24.75" customHeight="1" x14ac:dyDescent="0.15">
      <c r="A14" s="36"/>
      <c r="B14" s="36"/>
      <c r="C14" s="36"/>
      <c r="D14" s="36"/>
      <c r="E14" s="36"/>
      <c r="F14" s="36"/>
      <c r="G14" s="36"/>
      <c r="H14" s="51"/>
      <c r="I14" s="36"/>
      <c r="J14" s="35"/>
      <c r="K14" s="38"/>
      <c r="L14" s="35"/>
    </row>
    <row r="15" spans="1:12" ht="24.75" customHeight="1" x14ac:dyDescent="0.15">
      <c r="A15" s="36"/>
      <c r="B15" s="36"/>
      <c r="C15" s="36"/>
      <c r="D15" s="36"/>
      <c r="E15" s="36"/>
      <c r="F15" s="36"/>
      <c r="G15" s="36"/>
      <c r="H15" s="51"/>
      <c r="I15" s="36"/>
      <c r="J15" s="35"/>
      <c r="K15" s="38"/>
      <c r="L15" s="35"/>
    </row>
    <row r="16" spans="1:12" ht="24.75" customHeight="1" x14ac:dyDescent="0.15">
      <c r="A16" s="36"/>
      <c r="B16" s="36"/>
      <c r="C16" s="36"/>
      <c r="D16" s="36"/>
      <c r="E16" s="36"/>
      <c r="F16" s="36"/>
      <c r="G16" s="36"/>
      <c r="H16" s="51"/>
      <c r="I16" s="36"/>
      <c r="J16" s="35"/>
      <c r="K16" s="38"/>
      <c r="L16" s="35"/>
    </row>
    <row r="17" spans="1:12" ht="24.75" customHeight="1" x14ac:dyDescent="0.15">
      <c r="A17" s="36"/>
      <c r="B17" s="36"/>
      <c r="C17" s="36"/>
      <c r="D17" s="36"/>
      <c r="E17" s="36"/>
      <c r="F17" s="36"/>
      <c r="G17" s="36"/>
      <c r="H17" s="51"/>
      <c r="I17" s="36"/>
      <c r="J17" s="35"/>
      <c r="K17" s="38"/>
      <c r="L17" s="35"/>
    </row>
    <row r="18" spans="1:12" ht="24.75" customHeight="1" x14ac:dyDescent="0.15">
      <c r="A18" s="36"/>
      <c r="B18" s="36"/>
      <c r="C18" s="36"/>
      <c r="D18" s="36"/>
      <c r="E18" s="36"/>
      <c r="F18" s="36"/>
      <c r="G18" s="36"/>
      <c r="H18" s="51"/>
      <c r="I18" s="36"/>
      <c r="J18" s="35"/>
      <c r="K18" s="38"/>
      <c r="L18" s="35"/>
    </row>
    <row r="19" spans="1:12" ht="24.75" customHeight="1" x14ac:dyDescent="0.15">
      <c r="A19" s="36"/>
      <c r="B19" s="36"/>
      <c r="C19" s="36"/>
      <c r="D19" s="36"/>
      <c r="E19" s="36"/>
      <c r="F19" s="36"/>
      <c r="G19" s="36"/>
      <c r="H19" s="51"/>
      <c r="I19" s="36"/>
      <c r="J19" s="35"/>
      <c r="K19" s="38"/>
      <c r="L19" s="35"/>
    </row>
    <row r="20" spans="1:12" ht="24.75" customHeight="1" x14ac:dyDescent="0.15">
      <c r="A20" s="36"/>
      <c r="B20" s="36"/>
      <c r="C20" s="36"/>
      <c r="D20" s="36"/>
      <c r="E20" s="36"/>
      <c r="F20" s="36"/>
      <c r="G20" s="36"/>
      <c r="H20" s="51"/>
      <c r="I20" s="36"/>
      <c r="J20" s="35"/>
      <c r="K20" s="38"/>
      <c r="L20" s="35"/>
    </row>
    <row r="25" spans="1:12" x14ac:dyDescent="0.15">
      <c r="C25" s="260" t="s">
        <v>93</v>
      </c>
      <c r="D25" s="260"/>
      <c r="E25" s="260"/>
      <c r="F25" s="260"/>
      <c r="G25" s="260"/>
      <c r="H25" s="260"/>
      <c r="I25" s="260"/>
      <c r="J25" s="260"/>
      <c r="K25" s="260"/>
    </row>
    <row r="26" spans="1:12" x14ac:dyDescent="0.15">
      <c r="C26" s="260"/>
      <c r="D26" s="260"/>
      <c r="E26" s="260"/>
      <c r="F26" s="260"/>
      <c r="G26" s="260"/>
      <c r="H26" s="260"/>
      <c r="I26" s="260"/>
      <c r="J26" s="260"/>
      <c r="K26" s="260"/>
    </row>
    <row r="27" spans="1:12" x14ac:dyDescent="0.15">
      <c r="C27" s="260"/>
      <c r="D27" s="260"/>
      <c r="E27" s="260"/>
      <c r="F27" s="260"/>
      <c r="G27" s="260"/>
      <c r="H27" s="260"/>
      <c r="I27" s="260"/>
      <c r="J27" s="260"/>
      <c r="K27" s="260"/>
    </row>
    <row r="28" spans="1:12" x14ac:dyDescent="0.15">
      <c r="C28" s="260"/>
      <c r="D28" s="260"/>
      <c r="E28" s="260"/>
      <c r="F28" s="260"/>
      <c r="G28" s="260"/>
      <c r="H28" s="260"/>
      <c r="I28" s="260"/>
      <c r="J28" s="260"/>
      <c r="K28" s="260"/>
    </row>
    <row r="29" spans="1:12" x14ac:dyDescent="0.15">
      <c r="C29" s="260"/>
      <c r="D29" s="260"/>
      <c r="E29" s="260"/>
      <c r="F29" s="260"/>
      <c r="G29" s="260"/>
      <c r="H29" s="260"/>
      <c r="I29" s="260"/>
      <c r="J29" s="260"/>
      <c r="K29" s="260"/>
    </row>
    <row r="30" spans="1:12" x14ac:dyDescent="0.15">
      <c r="C30" s="260"/>
      <c r="D30" s="260"/>
      <c r="E30" s="260"/>
      <c r="F30" s="260"/>
      <c r="G30" s="260"/>
      <c r="H30" s="260"/>
      <c r="I30" s="260"/>
      <c r="J30" s="260"/>
      <c r="K30" s="260"/>
    </row>
    <row r="31" spans="1:12" x14ac:dyDescent="0.15">
      <c r="C31" s="260"/>
      <c r="D31" s="260"/>
      <c r="E31" s="260"/>
      <c r="F31" s="260"/>
      <c r="G31" s="260"/>
      <c r="H31" s="260"/>
      <c r="I31" s="260"/>
      <c r="J31" s="260"/>
      <c r="K31" s="260"/>
    </row>
    <row r="32" spans="1:12" x14ac:dyDescent="0.15">
      <c r="C32" s="260"/>
      <c r="D32" s="260"/>
      <c r="E32" s="260"/>
      <c r="F32" s="260"/>
      <c r="G32" s="260"/>
      <c r="H32" s="260"/>
      <c r="I32" s="260"/>
      <c r="J32" s="260"/>
      <c r="K32" s="260"/>
    </row>
    <row r="33" spans="3:11" x14ac:dyDescent="0.15">
      <c r="C33" s="260"/>
      <c r="D33" s="260"/>
      <c r="E33" s="260"/>
      <c r="F33" s="260"/>
      <c r="G33" s="260"/>
      <c r="H33" s="260"/>
      <c r="I33" s="260"/>
      <c r="J33" s="260"/>
      <c r="K33" s="260"/>
    </row>
    <row r="34" spans="3:11" x14ac:dyDescent="0.15">
      <c r="C34" s="260"/>
      <c r="D34" s="260"/>
      <c r="E34" s="260"/>
      <c r="F34" s="260"/>
      <c r="G34" s="260"/>
      <c r="H34" s="260"/>
      <c r="I34" s="260"/>
      <c r="J34" s="260"/>
      <c r="K34" s="260"/>
    </row>
  </sheetData>
  <mergeCells count="3">
    <mergeCell ref="A1:L1"/>
    <mergeCell ref="A2:C2"/>
    <mergeCell ref="C25:K34"/>
  </mergeCells>
  <phoneticPr fontId="4" type="noConversion"/>
  <dataValidations count="1">
    <dataValidation type="textLength" operator="lessThanOrEqual" allowBlank="1" showInputMessage="1" showErrorMessage="1" sqref="F10:F20 F6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H14" sqref="H14"/>
    </sheetView>
  </sheetViews>
  <sheetFormatPr defaultRowHeight="13.5" x14ac:dyDescent="0.15"/>
  <cols>
    <col min="1" max="1" width="12.5546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13" customWidth="1"/>
  </cols>
  <sheetData>
    <row r="1" spans="1:9" ht="25.5" x14ac:dyDescent="0.15">
      <c r="A1" s="263" t="s">
        <v>91</v>
      </c>
      <c r="B1" s="263"/>
      <c r="C1" s="263"/>
      <c r="D1" s="263"/>
      <c r="E1" s="263"/>
      <c r="F1" s="263"/>
      <c r="G1" s="263"/>
      <c r="H1" s="263"/>
      <c r="I1" s="263"/>
    </row>
    <row r="2" spans="1:9" ht="25.5" x14ac:dyDescent="0.15">
      <c r="A2" s="306" t="s">
        <v>99</v>
      </c>
      <c r="B2" s="306"/>
      <c r="C2" s="1"/>
      <c r="D2" s="1"/>
      <c r="E2" s="1"/>
      <c r="F2" s="1"/>
      <c r="G2" s="1"/>
      <c r="H2" s="1"/>
      <c r="I2" s="53" t="s">
        <v>2</v>
      </c>
    </row>
    <row r="3" spans="1:9" ht="26.25" customHeight="1" x14ac:dyDescent="0.15">
      <c r="A3" s="312" t="s">
        <v>3</v>
      </c>
      <c r="B3" s="310" t="s">
        <v>4</v>
      </c>
      <c r="C3" s="310" t="s">
        <v>67</v>
      </c>
      <c r="D3" s="310" t="s">
        <v>94</v>
      </c>
      <c r="E3" s="308" t="s">
        <v>97</v>
      </c>
      <c r="F3" s="309"/>
      <c r="G3" s="308" t="s">
        <v>98</v>
      </c>
      <c r="H3" s="309"/>
      <c r="I3" s="310" t="s">
        <v>92</v>
      </c>
    </row>
    <row r="4" spans="1:9" ht="28.5" customHeight="1" x14ac:dyDescent="0.15">
      <c r="A4" s="313"/>
      <c r="B4" s="311"/>
      <c r="C4" s="311"/>
      <c r="D4" s="311"/>
      <c r="E4" s="93" t="s">
        <v>95</v>
      </c>
      <c r="F4" s="93" t="s">
        <v>96</v>
      </c>
      <c r="G4" s="93" t="s">
        <v>95</v>
      </c>
      <c r="H4" s="93" t="s">
        <v>96</v>
      </c>
      <c r="I4" s="311"/>
    </row>
    <row r="5" spans="1:9" ht="28.5" customHeight="1" x14ac:dyDescent="0.15">
      <c r="A5" s="94"/>
      <c r="B5" s="95"/>
      <c r="C5" s="96" t="s">
        <v>31</v>
      </c>
      <c r="D5" s="97" t="s">
        <v>145</v>
      </c>
      <c r="E5" s="98" t="s">
        <v>199</v>
      </c>
      <c r="F5" s="98" t="s">
        <v>146</v>
      </c>
      <c r="G5" s="96" t="s">
        <v>31</v>
      </c>
      <c r="H5" s="99"/>
      <c r="I5" s="100"/>
    </row>
    <row r="6" spans="1:9" ht="28.5" customHeight="1" x14ac:dyDescent="0.15">
      <c r="A6" s="94"/>
      <c r="B6" s="95"/>
      <c r="C6" s="99"/>
      <c r="D6" s="99"/>
      <c r="E6" s="99"/>
      <c r="F6" s="99"/>
      <c r="G6" s="99"/>
      <c r="H6" s="99"/>
      <c r="I6" s="100"/>
    </row>
    <row r="7" spans="1:9" ht="28.5" customHeight="1" x14ac:dyDescent="0.15">
      <c r="A7" s="94"/>
      <c r="B7" s="95"/>
      <c r="C7" s="99"/>
      <c r="D7" s="99"/>
      <c r="E7" s="99"/>
      <c r="F7" s="99"/>
      <c r="G7" s="99"/>
      <c r="H7" s="99"/>
      <c r="I7" s="100"/>
    </row>
    <row r="8" spans="1:9" ht="28.5" customHeight="1" x14ac:dyDescent="0.15">
      <c r="A8" s="9"/>
      <c r="B8" s="29"/>
      <c r="C8" s="18"/>
      <c r="D8" s="18"/>
      <c r="E8" s="18"/>
      <c r="F8" s="18"/>
      <c r="G8" s="18"/>
      <c r="H8" s="18"/>
      <c r="I8" s="7"/>
    </row>
    <row r="9" spans="1:9" ht="28.5" customHeight="1" x14ac:dyDescent="0.15">
      <c r="A9" s="9"/>
      <c r="B9" s="29"/>
      <c r="C9" s="18"/>
      <c r="D9" s="18"/>
      <c r="E9" s="18"/>
      <c r="F9" s="18"/>
      <c r="G9" s="18"/>
      <c r="H9" s="18"/>
      <c r="I9" s="7"/>
    </row>
    <row r="10" spans="1:9" ht="28.5" customHeight="1" x14ac:dyDescent="0.15">
      <c r="A10" s="9"/>
      <c r="B10" s="29"/>
      <c r="C10" s="30"/>
      <c r="D10" s="30"/>
      <c r="E10" s="30"/>
      <c r="F10" s="30"/>
      <c r="G10" s="30"/>
      <c r="H10" s="30"/>
      <c r="I10" s="7"/>
    </row>
    <row r="11" spans="1:9" ht="28.5" customHeight="1" x14ac:dyDescent="0.15">
      <c r="A11" s="9"/>
      <c r="B11" s="29"/>
      <c r="C11" s="30"/>
      <c r="D11" s="30"/>
      <c r="E11" s="30"/>
      <c r="F11" s="30"/>
      <c r="G11" s="30"/>
      <c r="H11" s="30"/>
      <c r="I11" s="7"/>
    </row>
    <row r="12" spans="1:9" ht="28.5" customHeight="1" x14ac:dyDescent="0.15">
      <c r="A12" s="9"/>
      <c r="B12" s="29"/>
      <c r="C12" s="30"/>
      <c r="D12" s="30"/>
      <c r="E12" s="30"/>
      <c r="F12" s="30"/>
      <c r="G12" s="30"/>
      <c r="H12" s="30"/>
      <c r="I12" s="7"/>
    </row>
    <row r="13" spans="1:9" ht="28.5" customHeight="1" x14ac:dyDescent="0.15">
      <c r="A13" s="9"/>
      <c r="B13" s="6"/>
      <c r="C13" s="30"/>
      <c r="D13" s="30"/>
      <c r="E13" s="30"/>
      <c r="F13" s="30"/>
      <c r="G13" s="30"/>
      <c r="H13" s="30"/>
      <c r="I13" s="7"/>
    </row>
    <row r="14" spans="1:9" ht="28.5" customHeight="1" x14ac:dyDescent="0.15">
      <c r="A14" s="9"/>
      <c r="B14" s="6"/>
      <c r="C14" s="30"/>
      <c r="D14" s="30"/>
      <c r="E14" s="30"/>
      <c r="F14" s="30"/>
      <c r="G14" s="30"/>
      <c r="H14" s="30"/>
      <c r="I14" s="7"/>
    </row>
    <row r="15" spans="1:9" ht="28.5" customHeight="1" x14ac:dyDescent="0.15">
      <c r="A15" s="9"/>
      <c r="B15" s="6"/>
      <c r="C15" s="30"/>
      <c r="D15" s="30"/>
      <c r="E15" s="30"/>
      <c r="F15" s="30"/>
      <c r="G15" s="30"/>
      <c r="H15" s="30"/>
      <c r="I15" s="7"/>
    </row>
    <row r="16" spans="1:9" ht="28.5" customHeight="1" x14ac:dyDescent="0.15">
      <c r="A16" s="9"/>
      <c r="B16" s="6"/>
      <c r="C16" s="8"/>
      <c r="D16" s="8"/>
      <c r="E16" s="8"/>
      <c r="F16" s="8"/>
      <c r="G16" s="8"/>
      <c r="H16" s="8"/>
      <c r="I16" s="7"/>
    </row>
    <row r="17" spans="1:9" x14ac:dyDescent="0.15">
      <c r="C17" s="10"/>
      <c r="D17" s="10"/>
      <c r="E17" s="10"/>
      <c r="F17" s="10"/>
      <c r="G17" s="10"/>
      <c r="H17" s="10"/>
      <c r="I17" s="14"/>
    </row>
    <row r="18" spans="1:9" x14ac:dyDescent="0.15">
      <c r="A18" s="31"/>
    </row>
    <row r="21" spans="1:9" x14ac:dyDescent="0.15">
      <c r="A21" s="307" t="s">
        <v>93</v>
      </c>
      <c r="B21" s="307"/>
      <c r="C21" s="307"/>
      <c r="D21" s="307"/>
      <c r="E21" s="307"/>
      <c r="F21" s="307"/>
      <c r="G21" s="307"/>
      <c r="H21" s="307"/>
      <c r="I21" s="307"/>
    </row>
    <row r="22" spans="1:9" x14ac:dyDescent="0.15">
      <c r="A22" s="307"/>
      <c r="B22" s="307"/>
      <c r="C22" s="307"/>
      <c r="D22" s="307"/>
      <c r="E22" s="307"/>
      <c r="F22" s="307"/>
      <c r="G22" s="307"/>
      <c r="H22" s="307"/>
      <c r="I22" s="307"/>
    </row>
    <row r="23" spans="1:9" x14ac:dyDescent="0.15">
      <c r="A23" s="307"/>
      <c r="B23" s="307"/>
      <c r="C23" s="307"/>
      <c r="D23" s="307"/>
      <c r="E23" s="307"/>
      <c r="F23" s="307"/>
      <c r="G23" s="307"/>
      <c r="H23" s="307"/>
      <c r="I23" s="307"/>
    </row>
    <row r="24" spans="1:9" x14ac:dyDescent="0.15">
      <c r="A24" s="307"/>
      <c r="B24" s="307"/>
      <c r="C24" s="307"/>
      <c r="D24" s="307"/>
      <c r="E24" s="307"/>
      <c r="F24" s="307"/>
      <c r="G24" s="307"/>
      <c r="H24" s="307"/>
      <c r="I24" s="307"/>
    </row>
    <row r="25" spans="1:9" x14ac:dyDescent="0.15">
      <c r="A25" s="307"/>
      <c r="B25" s="307"/>
      <c r="C25" s="307"/>
      <c r="D25" s="307"/>
      <c r="E25" s="307"/>
      <c r="F25" s="307"/>
      <c r="G25" s="307"/>
      <c r="H25" s="307"/>
      <c r="I25" s="307"/>
    </row>
    <row r="26" spans="1:9" x14ac:dyDescent="0.15">
      <c r="A26" s="307"/>
      <c r="B26" s="307"/>
      <c r="C26" s="307"/>
      <c r="D26" s="307"/>
      <c r="E26" s="307"/>
      <c r="F26" s="307"/>
      <c r="G26" s="307"/>
      <c r="H26" s="307"/>
      <c r="I26" s="307"/>
    </row>
    <row r="27" spans="1:9" x14ac:dyDescent="0.15">
      <c r="A27" s="307"/>
      <c r="B27" s="307"/>
      <c r="C27" s="307"/>
      <c r="D27" s="307"/>
      <c r="E27" s="307"/>
      <c r="F27" s="307"/>
      <c r="G27" s="307"/>
      <c r="H27" s="307"/>
      <c r="I27" s="307"/>
    </row>
    <row r="28" spans="1:9" x14ac:dyDescent="0.15">
      <c r="A28" s="307"/>
      <c r="B28" s="307"/>
      <c r="C28" s="307"/>
      <c r="D28" s="307"/>
      <c r="E28" s="307"/>
      <c r="F28" s="307"/>
      <c r="G28" s="307"/>
      <c r="H28" s="307"/>
      <c r="I28" s="307"/>
    </row>
    <row r="29" spans="1:9" x14ac:dyDescent="0.15">
      <c r="A29" s="307"/>
      <c r="B29" s="307"/>
      <c r="C29" s="307"/>
      <c r="D29" s="307"/>
      <c r="E29" s="307"/>
      <c r="F29" s="307"/>
      <c r="G29" s="307"/>
      <c r="H29" s="307"/>
      <c r="I29" s="307"/>
    </row>
    <row r="30" spans="1:9" x14ac:dyDescent="0.15">
      <c r="A30" s="307"/>
      <c r="B30" s="307"/>
      <c r="C30" s="307"/>
      <c r="D30" s="307"/>
      <c r="E30" s="307"/>
      <c r="F30" s="307"/>
      <c r="G30" s="307"/>
      <c r="H30" s="307"/>
      <c r="I30" s="307"/>
    </row>
    <row r="31" spans="1:9" x14ac:dyDescent="0.15">
      <c r="A31" s="307"/>
      <c r="B31" s="307"/>
      <c r="C31" s="307"/>
      <c r="D31" s="307"/>
      <c r="E31" s="307"/>
      <c r="F31" s="307"/>
      <c r="G31" s="307"/>
      <c r="H31" s="307"/>
      <c r="I31" s="307"/>
    </row>
    <row r="32" spans="1:9" x14ac:dyDescent="0.15">
      <c r="A32" s="307"/>
      <c r="B32" s="307"/>
      <c r="C32" s="307"/>
      <c r="D32" s="307"/>
      <c r="E32" s="307"/>
      <c r="F32" s="307"/>
      <c r="G32" s="307"/>
      <c r="H32" s="307"/>
      <c r="I32" s="307"/>
    </row>
    <row r="33" spans="1:9" x14ac:dyDescent="0.15">
      <c r="A33" s="307"/>
      <c r="B33" s="307"/>
      <c r="C33" s="307"/>
      <c r="D33" s="307"/>
      <c r="E33" s="307"/>
      <c r="F33" s="307"/>
      <c r="G33" s="307"/>
      <c r="H33" s="307"/>
      <c r="I33" s="307"/>
    </row>
    <row r="34" spans="1:9" x14ac:dyDescent="0.15">
      <c r="A34" s="307"/>
      <c r="B34" s="307"/>
      <c r="C34" s="307"/>
      <c r="D34" s="307"/>
      <c r="E34" s="307"/>
      <c r="F34" s="307"/>
      <c r="G34" s="307"/>
      <c r="H34" s="307"/>
      <c r="I34" s="307"/>
    </row>
    <row r="35" spans="1:9" x14ac:dyDescent="0.15">
      <c r="A35" s="307"/>
      <c r="B35" s="307"/>
      <c r="C35" s="307"/>
      <c r="D35" s="307"/>
      <c r="E35" s="307"/>
      <c r="F35" s="307"/>
      <c r="G35" s="307"/>
      <c r="H35" s="307"/>
      <c r="I35" s="307"/>
    </row>
    <row r="36" spans="1:9" x14ac:dyDescent="0.15">
      <c r="A36" s="307"/>
      <c r="B36" s="307"/>
      <c r="C36" s="307"/>
      <c r="D36" s="307"/>
      <c r="E36" s="307"/>
      <c r="F36" s="307"/>
      <c r="G36" s="307"/>
      <c r="H36" s="307"/>
      <c r="I36" s="307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D5" sqref="D5:F5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9" ht="26.25" thickBot="1" x14ac:dyDescent="0.2">
      <c r="A1" s="261" t="s">
        <v>75</v>
      </c>
      <c r="B1" s="261"/>
      <c r="C1" s="261"/>
      <c r="D1" s="261"/>
      <c r="E1" s="261"/>
      <c r="F1" s="261"/>
      <c r="G1" s="261"/>
      <c r="H1" s="261"/>
      <c r="I1" s="261"/>
    </row>
    <row r="2" spans="1:9" ht="24.75" thickBot="1" x14ac:dyDescent="0.2">
      <c r="A2" s="125" t="s">
        <v>32</v>
      </c>
      <c r="B2" s="126" t="s">
        <v>33</v>
      </c>
      <c r="C2" s="127" t="s">
        <v>49</v>
      </c>
      <c r="D2" s="127" t="s">
        <v>0</v>
      </c>
      <c r="E2" s="149" t="s">
        <v>50</v>
      </c>
      <c r="F2" s="127" t="s">
        <v>34</v>
      </c>
      <c r="G2" s="127" t="s">
        <v>35</v>
      </c>
      <c r="H2" s="127" t="s">
        <v>36</v>
      </c>
      <c r="I2" s="128" t="s">
        <v>1</v>
      </c>
    </row>
    <row r="3" spans="1:9" ht="24.75" customHeight="1" thickTop="1" x14ac:dyDescent="0.15">
      <c r="A3" s="135">
        <v>2018</v>
      </c>
      <c r="B3" s="150">
        <v>3</v>
      </c>
      <c r="C3" s="151" t="s">
        <v>101</v>
      </c>
      <c r="D3" s="136" t="s">
        <v>77</v>
      </c>
      <c r="E3" s="152">
        <v>600</v>
      </c>
      <c r="F3" s="136" t="s">
        <v>102</v>
      </c>
      <c r="G3" s="153" t="s">
        <v>103</v>
      </c>
      <c r="H3" s="154" t="s">
        <v>104</v>
      </c>
      <c r="I3" s="155" t="s">
        <v>105</v>
      </c>
    </row>
    <row r="4" spans="1:9" ht="24.75" customHeight="1" x14ac:dyDescent="0.15">
      <c r="A4" s="141">
        <v>2018</v>
      </c>
      <c r="B4" s="156">
        <v>3</v>
      </c>
      <c r="C4" s="157" t="s">
        <v>106</v>
      </c>
      <c r="D4" s="142" t="s">
        <v>77</v>
      </c>
      <c r="E4" s="158">
        <v>600</v>
      </c>
      <c r="F4" s="142" t="s">
        <v>102</v>
      </c>
      <c r="G4" s="159" t="s">
        <v>103</v>
      </c>
      <c r="H4" s="160" t="s">
        <v>104</v>
      </c>
      <c r="I4" s="161" t="s">
        <v>105</v>
      </c>
    </row>
    <row r="5" spans="1:9" ht="24.75" customHeight="1" x14ac:dyDescent="0.15">
      <c r="A5" s="135"/>
      <c r="B5" s="136"/>
      <c r="C5" s="137"/>
      <c r="D5" s="162" t="s">
        <v>31</v>
      </c>
      <c r="E5" s="163" t="s">
        <v>62</v>
      </c>
      <c r="F5" s="162" t="s">
        <v>31</v>
      </c>
      <c r="G5" s="136"/>
      <c r="H5" s="136"/>
      <c r="I5" s="164"/>
    </row>
    <row r="6" spans="1:9" ht="24.75" customHeight="1" x14ac:dyDescent="0.15">
      <c r="A6" s="165"/>
      <c r="B6" s="136"/>
      <c r="C6" s="137"/>
      <c r="D6" s="136"/>
      <c r="E6" s="166"/>
      <c r="F6" s="167"/>
      <c r="G6" s="167"/>
      <c r="H6" s="167"/>
      <c r="I6" s="164"/>
    </row>
    <row r="7" spans="1:9" ht="24.75" customHeight="1" x14ac:dyDescent="0.15">
      <c r="A7" s="135"/>
      <c r="B7" s="136"/>
      <c r="C7" s="137"/>
      <c r="D7" s="136"/>
      <c r="E7" s="168"/>
      <c r="F7" s="167"/>
      <c r="G7" s="136"/>
      <c r="H7" s="136"/>
      <c r="I7" s="169"/>
    </row>
    <row r="8" spans="1:9" ht="24.75" customHeight="1" x14ac:dyDescent="0.15">
      <c r="A8" s="165"/>
      <c r="B8" s="167"/>
      <c r="C8" s="170"/>
      <c r="D8" s="136"/>
      <c r="E8" s="171"/>
      <c r="F8" s="167"/>
      <c r="G8" s="167"/>
      <c r="H8" s="167"/>
      <c r="I8" s="172"/>
    </row>
    <row r="9" spans="1:9" ht="24.75" customHeight="1" x14ac:dyDescent="0.15">
      <c r="A9" s="165"/>
      <c r="B9" s="167"/>
      <c r="C9" s="173"/>
      <c r="D9" s="167"/>
      <c r="E9" s="171"/>
      <c r="F9" s="167"/>
      <c r="G9" s="167"/>
      <c r="H9" s="167"/>
      <c r="I9" s="172"/>
    </row>
    <row r="10" spans="1:9" ht="24.75" customHeight="1" x14ac:dyDescent="0.15">
      <c r="A10" s="165"/>
      <c r="B10" s="167"/>
      <c r="C10" s="173"/>
      <c r="D10" s="136"/>
      <c r="E10" s="174"/>
      <c r="F10" s="167"/>
      <c r="G10" s="167"/>
      <c r="H10" s="167"/>
      <c r="I10" s="164"/>
    </row>
    <row r="11" spans="1:9" ht="24.75" customHeight="1" x14ac:dyDescent="0.15">
      <c r="A11" s="165"/>
      <c r="B11" s="136"/>
      <c r="C11" s="137"/>
      <c r="D11" s="136"/>
      <c r="E11" s="175"/>
      <c r="F11" s="136"/>
      <c r="G11" s="136"/>
      <c r="H11" s="136"/>
      <c r="I11" s="164"/>
    </row>
    <row r="12" spans="1:9" ht="24.75" customHeight="1" x14ac:dyDescent="0.15">
      <c r="A12" s="165"/>
      <c r="B12" s="136"/>
      <c r="C12" s="173"/>
      <c r="D12" s="136"/>
      <c r="E12" s="168"/>
      <c r="F12" s="136"/>
      <c r="G12" s="136"/>
      <c r="H12" s="136"/>
      <c r="I12" s="164"/>
    </row>
    <row r="13" spans="1:9" ht="24.75" customHeight="1" x14ac:dyDescent="0.15">
      <c r="A13" s="165"/>
      <c r="B13" s="136"/>
      <c r="C13" s="170"/>
      <c r="D13" s="136"/>
      <c r="E13" s="175"/>
      <c r="F13" s="136"/>
      <c r="G13" s="136"/>
      <c r="H13" s="136"/>
      <c r="I13" s="169"/>
    </row>
    <row r="14" spans="1:9" ht="24.75" customHeight="1" x14ac:dyDescent="0.15">
      <c r="A14" s="135"/>
      <c r="B14" s="136"/>
      <c r="C14" s="176"/>
      <c r="D14" s="136"/>
      <c r="E14" s="168"/>
      <c r="F14" s="136"/>
      <c r="G14" s="136"/>
      <c r="H14" s="167"/>
      <c r="I14" s="169"/>
    </row>
    <row r="15" spans="1:9" ht="24.75" customHeight="1" x14ac:dyDescent="0.15">
      <c r="A15" s="135"/>
      <c r="B15" s="136"/>
      <c r="C15" s="176"/>
      <c r="D15" s="136"/>
      <c r="E15" s="168"/>
      <c r="F15" s="136"/>
      <c r="G15" s="167"/>
      <c r="H15" s="167"/>
      <c r="I15" s="172"/>
    </row>
    <row r="16" spans="1:9" ht="24.75" customHeight="1" x14ac:dyDescent="0.15">
      <c r="A16" s="21"/>
      <c r="B16" s="19"/>
      <c r="C16" s="27"/>
      <c r="D16" s="19"/>
      <c r="E16" s="22"/>
      <c r="F16" s="19"/>
      <c r="G16" s="19"/>
      <c r="H16" s="19"/>
      <c r="I16" s="20"/>
    </row>
    <row r="17" spans="1:9" ht="24.75" customHeight="1" x14ac:dyDescent="0.15">
      <c r="A17" s="21"/>
      <c r="B17" s="19"/>
      <c r="C17" s="27"/>
      <c r="D17" s="19"/>
      <c r="E17" s="22"/>
      <c r="F17" s="19"/>
      <c r="G17" s="19"/>
      <c r="H17" s="19"/>
      <c r="I17" s="20"/>
    </row>
    <row r="18" spans="1:9" ht="24.75" customHeight="1" x14ac:dyDescent="0.15">
      <c r="A18" s="21"/>
      <c r="B18" s="19"/>
      <c r="C18" s="27"/>
      <c r="D18" s="19"/>
      <c r="E18" s="22"/>
      <c r="F18" s="19"/>
      <c r="G18" s="19"/>
      <c r="H18" s="19"/>
      <c r="I18" s="20"/>
    </row>
    <row r="19" spans="1:9" ht="24.75" customHeight="1" thickBot="1" x14ac:dyDescent="0.2">
      <c r="A19" s="23"/>
      <c r="B19" s="24"/>
      <c r="C19" s="28"/>
      <c r="D19" s="24"/>
      <c r="E19" s="25"/>
      <c r="F19" s="24"/>
      <c r="G19" s="24"/>
      <c r="H19" s="24"/>
      <c r="I19" s="26"/>
    </row>
    <row r="24" spans="1:9" x14ac:dyDescent="0.15">
      <c r="C24" s="260" t="s">
        <v>88</v>
      </c>
      <c r="D24" s="260"/>
      <c r="E24" s="260"/>
      <c r="F24" s="260"/>
      <c r="G24" s="260"/>
      <c r="H24" s="260"/>
    </row>
    <row r="25" spans="1:9" x14ac:dyDescent="0.15">
      <c r="C25" s="260"/>
      <c r="D25" s="260"/>
      <c r="E25" s="260"/>
      <c r="F25" s="260"/>
      <c r="G25" s="260"/>
      <c r="H25" s="260"/>
    </row>
    <row r="26" spans="1:9" x14ac:dyDescent="0.15">
      <c r="C26" s="260"/>
      <c r="D26" s="260"/>
      <c r="E26" s="260"/>
      <c r="F26" s="260"/>
      <c r="G26" s="260"/>
      <c r="H26" s="260"/>
    </row>
    <row r="27" spans="1:9" x14ac:dyDescent="0.15">
      <c r="C27" s="260"/>
      <c r="D27" s="260"/>
      <c r="E27" s="260"/>
      <c r="F27" s="260"/>
      <c r="G27" s="260"/>
      <c r="H27" s="260"/>
    </row>
    <row r="28" spans="1:9" x14ac:dyDescent="0.15">
      <c r="C28" s="260"/>
      <c r="D28" s="260"/>
      <c r="E28" s="260"/>
      <c r="F28" s="260"/>
      <c r="G28" s="260"/>
      <c r="H28" s="260"/>
    </row>
    <row r="29" spans="1:9" x14ac:dyDescent="0.15">
      <c r="C29" s="260"/>
      <c r="D29" s="260"/>
      <c r="E29" s="260"/>
      <c r="F29" s="260"/>
      <c r="G29" s="260"/>
      <c r="H29" s="260"/>
    </row>
    <row r="30" spans="1:9" x14ac:dyDescent="0.15">
      <c r="C30" s="260"/>
      <c r="D30" s="260"/>
      <c r="E30" s="260"/>
      <c r="F30" s="260"/>
      <c r="G30" s="260"/>
      <c r="H30" s="260"/>
    </row>
    <row r="31" spans="1:9" x14ac:dyDescent="0.15">
      <c r="C31" s="260"/>
      <c r="D31" s="260"/>
      <c r="E31" s="260"/>
      <c r="F31" s="260"/>
      <c r="G31" s="260"/>
      <c r="H31" s="260"/>
    </row>
    <row r="32" spans="1:9" x14ac:dyDescent="0.15">
      <c r="C32" s="260"/>
      <c r="D32" s="260"/>
      <c r="E32" s="260"/>
      <c r="F32" s="260"/>
      <c r="G32" s="260"/>
      <c r="H32" s="260"/>
    </row>
  </sheetData>
  <mergeCells count="2">
    <mergeCell ref="A1:I1"/>
    <mergeCell ref="C24:H32"/>
  </mergeCells>
  <phoneticPr fontId="4" type="noConversion"/>
  <dataValidations count="2">
    <dataValidation type="list" allowBlank="1" showInputMessage="1" showErrorMessage="1" sqref="D16:D19 D3:D4">
      <formula1>"대안,턴키,일반,PQ,수의,실적"</formula1>
    </dataValidation>
    <dataValidation type="textLength" operator="lessThanOrEqual" allowBlank="1" showInputMessage="1" showErrorMessage="1" sqref="F10:F19 F3:F4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sqref="A1:M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11.33203125" style="15" bestFit="1" customWidth="1"/>
  </cols>
  <sheetData>
    <row r="1" spans="1:13" ht="26.25" thickBot="1" x14ac:dyDescent="0.2">
      <c r="A1" s="261" t="s">
        <v>85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</row>
    <row r="2" spans="1:13" ht="27" customHeight="1" thickBot="1" x14ac:dyDescent="0.2">
      <c r="A2" s="125" t="s">
        <v>32</v>
      </c>
      <c r="B2" s="126" t="s">
        <v>33</v>
      </c>
      <c r="C2" s="127" t="s">
        <v>84</v>
      </c>
      <c r="D2" s="127" t="s">
        <v>83</v>
      </c>
      <c r="E2" s="127" t="s">
        <v>0</v>
      </c>
      <c r="F2" s="126" t="s">
        <v>82</v>
      </c>
      <c r="G2" s="126" t="s">
        <v>81</v>
      </c>
      <c r="H2" s="126" t="s">
        <v>80</v>
      </c>
      <c r="I2" s="126" t="s">
        <v>79</v>
      </c>
      <c r="J2" s="127" t="s">
        <v>34</v>
      </c>
      <c r="K2" s="127" t="s">
        <v>35</v>
      </c>
      <c r="L2" s="127" t="s">
        <v>36</v>
      </c>
      <c r="M2" s="128" t="s">
        <v>1</v>
      </c>
    </row>
    <row r="3" spans="1:13" ht="27" customHeight="1" thickTop="1" x14ac:dyDescent="0.15">
      <c r="A3" s="129">
        <v>2018</v>
      </c>
      <c r="B3" s="130">
        <v>3</v>
      </c>
      <c r="C3" s="131" t="s">
        <v>107</v>
      </c>
      <c r="D3" s="130" t="s">
        <v>78</v>
      </c>
      <c r="E3" s="130" t="s">
        <v>77</v>
      </c>
      <c r="F3" s="132">
        <v>1000</v>
      </c>
      <c r="G3" s="133" t="s">
        <v>108</v>
      </c>
      <c r="H3" s="133" t="s">
        <v>108</v>
      </c>
      <c r="I3" s="132">
        <v>1000</v>
      </c>
      <c r="J3" s="130" t="s">
        <v>102</v>
      </c>
      <c r="K3" s="130" t="s">
        <v>109</v>
      </c>
      <c r="L3" s="130" t="s">
        <v>110</v>
      </c>
      <c r="M3" s="134"/>
    </row>
    <row r="4" spans="1:13" ht="27" customHeight="1" x14ac:dyDescent="0.15">
      <c r="A4" s="135">
        <v>2018</v>
      </c>
      <c r="B4" s="136">
        <v>3</v>
      </c>
      <c r="C4" s="137" t="s">
        <v>111</v>
      </c>
      <c r="D4" s="136" t="s">
        <v>78</v>
      </c>
      <c r="E4" s="136" t="s">
        <v>77</v>
      </c>
      <c r="F4" s="138">
        <v>1300</v>
      </c>
      <c r="G4" s="139" t="s">
        <v>108</v>
      </c>
      <c r="H4" s="139" t="s">
        <v>108</v>
      </c>
      <c r="I4" s="138">
        <v>1300</v>
      </c>
      <c r="J4" s="136" t="s">
        <v>102</v>
      </c>
      <c r="K4" s="136" t="s">
        <v>109</v>
      </c>
      <c r="L4" s="136" t="s">
        <v>110</v>
      </c>
      <c r="M4" s="140"/>
    </row>
    <row r="5" spans="1:13" ht="27" customHeight="1" x14ac:dyDescent="0.15">
      <c r="A5" s="135">
        <v>2018</v>
      </c>
      <c r="B5" s="136">
        <v>3</v>
      </c>
      <c r="C5" s="137" t="s">
        <v>112</v>
      </c>
      <c r="D5" s="136" t="s">
        <v>78</v>
      </c>
      <c r="E5" s="136" t="s">
        <v>77</v>
      </c>
      <c r="F5" s="138">
        <v>11200</v>
      </c>
      <c r="G5" s="139" t="s">
        <v>108</v>
      </c>
      <c r="H5" s="139" t="s">
        <v>108</v>
      </c>
      <c r="I5" s="138">
        <v>11200</v>
      </c>
      <c r="J5" s="136" t="s">
        <v>76</v>
      </c>
      <c r="K5" s="136" t="s">
        <v>109</v>
      </c>
      <c r="L5" s="136" t="s">
        <v>110</v>
      </c>
      <c r="M5" s="140"/>
    </row>
    <row r="6" spans="1:13" ht="27" customHeight="1" thickBot="1" x14ac:dyDescent="0.2">
      <c r="A6" s="143">
        <v>2018</v>
      </c>
      <c r="B6" s="144">
        <v>3</v>
      </c>
      <c r="C6" s="145" t="s">
        <v>125</v>
      </c>
      <c r="D6" s="144" t="s">
        <v>78</v>
      </c>
      <c r="E6" s="144" t="s">
        <v>77</v>
      </c>
      <c r="F6" s="146">
        <v>4000</v>
      </c>
      <c r="G6" s="147" t="s">
        <v>108</v>
      </c>
      <c r="H6" s="147" t="s">
        <v>108</v>
      </c>
      <c r="I6" s="146">
        <v>4000</v>
      </c>
      <c r="J6" s="144" t="s">
        <v>102</v>
      </c>
      <c r="K6" s="144" t="s">
        <v>126</v>
      </c>
      <c r="L6" s="144" t="s">
        <v>127</v>
      </c>
      <c r="M6" s="148"/>
    </row>
    <row r="16" spans="1:13" x14ac:dyDescent="0.15">
      <c r="C16" s="262" t="s">
        <v>87</v>
      </c>
      <c r="D16" s="262"/>
      <c r="E16" s="262"/>
      <c r="F16" s="262"/>
      <c r="G16" s="262"/>
      <c r="H16" s="262"/>
      <c r="I16" s="262"/>
      <c r="J16" s="262"/>
      <c r="K16" s="262"/>
    </row>
    <row r="17" spans="3:11" x14ac:dyDescent="0.15">
      <c r="C17" s="262"/>
      <c r="D17" s="262"/>
      <c r="E17" s="262"/>
      <c r="F17" s="262"/>
      <c r="G17" s="262"/>
      <c r="H17" s="262"/>
      <c r="I17" s="262"/>
      <c r="J17" s="262"/>
      <c r="K17" s="262"/>
    </row>
    <row r="18" spans="3:11" x14ac:dyDescent="0.15">
      <c r="C18" s="262"/>
      <c r="D18" s="262"/>
      <c r="E18" s="262"/>
      <c r="F18" s="262"/>
      <c r="G18" s="262"/>
      <c r="H18" s="262"/>
      <c r="I18" s="262"/>
      <c r="J18" s="262"/>
      <c r="K18" s="262"/>
    </row>
    <row r="19" spans="3:11" x14ac:dyDescent="0.15">
      <c r="C19" s="262"/>
      <c r="D19" s="262"/>
      <c r="E19" s="262"/>
      <c r="F19" s="262"/>
      <c r="G19" s="262"/>
      <c r="H19" s="262"/>
      <c r="I19" s="262"/>
      <c r="J19" s="262"/>
      <c r="K19" s="262"/>
    </row>
    <row r="20" spans="3:11" x14ac:dyDescent="0.15">
      <c r="C20" s="262"/>
      <c r="D20" s="262"/>
      <c r="E20" s="262"/>
      <c r="F20" s="262"/>
      <c r="G20" s="262"/>
      <c r="H20" s="262"/>
      <c r="I20" s="262"/>
      <c r="J20" s="262"/>
      <c r="K20" s="262"/>
    </row>
    <row r="21" spans="3:11" x14ac:dyDescent="0.15">
      <c r="C21" s="262"/>
      <c r="D21" s="262"/>
      <c r="E21" s="262"/>
      <c r="F21" s="262"/>
      <c r="G21" s="262"/>
      <c r="H21" s="262"/>
      <c r="I21" s="262"/>
      <c r="J21" s="262"/>
      <c r="K21" s="262"/>
    </row>
    <row r="22" spans="3:11" x14ac:dyDescent="0.15">
      <c r="C22" s="262"/>
      <c r="D22" s="262"/>
      <c r="E22" s="262"/>
      <c r="F22" s="262"/>
      <c r="G22" s="262"/>
      <c r="H22" s="262"/>
      <c r="I22" s="262"/>
      <c r="J22" s="262"/>
      <c r="K22" s="262"/>
    </row>
    <row r="23" spans="3:11" x14ac:dyDescent="0.15">
      <c r="C23" s="262"/>
      <c r="D23" s="262"/>
      <c r="E23" s="262"/>
      <c r="F23" s="262"/>
      <c r="G23" s="262"/>
      <c r="H23" s="262"/>
      <c r="I23" s="262"/>
      <c r="J23" s="262"/>
      <c r="K23" s="262"/>
    </row>
    <row r="24" spans="3:11" x14ac:dyDescent="0.15">
      <c r="C24" s="262"/>
      <c r="D24" s="262"/>
      <c r="E24" s="262"/>
      <c r="F24" s="262"/>
      <c r="G24" s="262"/>
      <c r="H24" s="262"/>
      <c r="I24" s="262"/>
      <c r="J24" s="262"/>
      <c r="K24" s="262"/>
    </row>
    <row r="25" spans="3:11" x14ac:dyDescent="0.15">
      <c r="C25" s="262"/>
      <c r="D25" s="262"/>
      <c r="E25" s="262"/>
      <c r="F25" s="262"/>
      <c r="G25" s="262"/>
      <c r="H25" s="262"/>
      <c r="I25" s="262"/>
      <c r="J25" s="262"/>
      <c r="K25" s="262"/>
    </row>
    <row r="26" spans="3:11" x14ac:dyDescent="0.15">
      <c r="C26" s="262"/>
      <c r="D26" s="262"/>
      <c r="E26" s="262"/>
      <c r="F26" s="262"/>
      <c r="G26" s="262"/>
      <c r="H26" s="262"/>
      <c r="I26" s="262"/>
      <c r="J26" s="262"/>
      <c r="K26" s="262"/>
    </row>
    <row r="27" spans="3:11" x14ac:dyDescent="0.15">
      <c r="C27" s="262"/>
      <c r="D27" s="262"/>
      <c r="E27" s="262"/>
      <c r="F27" s="262"/>
      <c r="G27" s="262"/>
      <c r="H27" s="262"/>
      <c r="I27" s="262"/>
      <c r="J27" s="262"/>
      <c r="K27" s="262"/>
    </row>
    <row r="28" spans="3:11" x14ac:dyDescent="0.15">
      <c r="C28" s="262"/>
      <c r="D28" s="262"/>
      <c r="E28" s="262"/>
      <c r="F28" s="262"/>
      <c r="G28" s="262"/>
      <c r="H28" s="262"/>
      <c r="I28" s="262"/>
      <c r="J28" s="262"/>
      <c r="K28" s="262"/>
    </row>
    <row r="29" spans="3:11" x14ac:dyDescent="0.15">
      <c r="C29" s="262"/>
      <c r="D29" s="262"/>
      <c r="E29" s="262"/>
      <c r="F29" s="262"/>
      <c r="G29" s="262"/>
      <c r="H29" s="262"/>
      <c r="I29" s="262"/>
      <c r="J29" s="262"/>
      <c r="K29" s="262"/>
    </row>
    <row r="30" spans="3:11" x14ac:dyDescent="0.15">
      <c r="C30" s="262"/>
      <c r="D30" s="262"/>
      <c r="E30" s="262"/>
      <c r="F30" s="262"/>
      <c r="G30" s="262"/>
      <c r="H30" s="262"/>
      <c r="I30" s="262"/>
      <c r="J30" s="262"/>
      <c r="K30" s="262"/>
    </row>
    <row r="31" spans="3:11" x14ac:dyDescent="0.15">
      <c r="C31" s="262"/>
      <c r="D31" s="262"/>
      <c r="E31" s="262"/>
      <c r="F31" s="262"/>
      <c r="G31" s="262"/>
      <c r="H31" s="262"/>
      <c r="I31" s="262"/>
      <c r="J31" s="262"/>
      <c r="K31" s="262"/>
    </row>
    <row r="32" spans="3:11" x14ac:dyDescent="0.15">
      <c r="C32" s="262"/>
      <c r="D32" s="262"/>
      <c r="E32" s="262"/>
      <c r="F32" s="262"/>
      <c r="G32" s="262"/>
      <c r="H32" s="262"/>
      <c r="I32" s="262"/>
      <c r="J32" s="262"/>
      <c r="K32" s="262"/>
    </row>
    <row r="33" spans="3:11" x14ac:dyDescent="0.15">
      <c r="C33" s="262"/>
      <c r="D33" s="262"/>
      <c r="E33" s="262"/>
      <c r="F33" s="262"/>
      <c r="G33" s="262"/>
      <c r="H33" s="262"/>
      <c r="I33" s="262"/>
      <c r="J33" s="262"/>
      <c r="K33" s="262"/>
    </row>
  </sheetData>
  <mergeCells count="2">
    <mergeCell ref="A1:M1"/>
    <mergeCell ref="C16:K33"/>
  </mergeCells>
  <phoneticPr fontId="4" type="noConversion"/>
  <dataValidations count="3">
    <dataValidation type="textLength" operator="lessThanOrEqual" allowBlank="1" showInputMessage="1" showErrorMessage="1" sqref="J3:J6">
      <formula1>5</formula1>
    </dataValidation>
    <dataValidation type="list" allowBlank="1" showInputMessage="1" showErrorMessage="1" sqref="E3:E6">
      <formula1>"대안,턴키,일반,PQ,수의,실적"</formula1>
    </dataValidation>
    <dataValidation type="list" allowBlank="1" showInputMessage="1" showErrorMessage="1" sqref="D3:D6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5" zoomScaleNormal="85" workbookViewId="0">
      <selection activeCell="D4" sqref="D4:H4"/>
    </sheetView>
  </sheetViews>
  <sheetFormatPr defaultRowHeight="13.5" x14ac:dyDescent="0.15"/>
  <cols>
    <col min="1" max="1" width="8.6640625" style="60" customWidth="1"/>
    <col min="2" max="2" width="8.77734375" style="60" customWidth="1"/>
    <col min="3" max="3" width="29.21875" style="60" customWidth="1"/>
    <col min="4" max="4" width="10.88671875" style="60" customWidth="1"/>
    <col min="5" max="9" width="12.44140625" style="60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60"/>
  </cols>
  <sheetData>
    <row r="1" spans="1:11" ht="25.5" x14ac:dyDescent="0.15">
      <c r="A1" s="263" t="s">
        <v>264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ht="25.5" x14ac:dyDescent="0.15">
      <c r="A2" s="194" t="s">
        <v>100</v>
      </c>
      <c r="B2" s="194"/>
      <c r="C2" s="206"/>
      <c r="D2" s="1"/>
      <c r="E2" s="1"/>
      <c r="F2" s="17"/>
      <c r="G2" s="17"/>
      <c r="H2" s="17"/>
      <c r="I2" s="17"/>
      <c r="J2" s="264" t="s">
        <v>2</v>
      </c>
      <c r="K2" s="264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265</v>
      </c>
      <c r="E3" s="5" t="s">
        <v>266</v>
      </c>
      <c r="F3" s="5" t="s">
        <v>267</v>
      </c>
      <c r="G3" s="5" t="s">
        <v>268</v>
      </c>
      <c r="H3" s="5" t="s">
        <v>269</v>
      </c>
      <c r="I3" s="5" t="s">
        <v>270</v>
      </c>
      <c r="J3" s="5" t="s">
        <v>271</v>
      </c>
      <c r="K3" s="5" t="s">
        <v>1</v>
      </c>
    </row>
    <row r="4" spans="1:11" ht="47.25" customHeight="1" x14ac:dyDescent="0.15">
      <c r="A4" s="207"/>
      <c r="B4" s="208"/>
      <c r="C4" s="209"/>
      <c r="D4" s="210" t="s">
        <v>31</v>
      </c>
      <c r="E4" s="211" t="s">
        <v>145</v>
      </c>
      <c r="F4" s="212" t="s">
        <v>199</v>
      </c>
      <c r="G4" s="212" t="s">
        <v>146</v>
      </c>
      <c r="H4" s="210" t="s">
        <v>31</v>
      </c>
      <c r="I4" s="209"/>
      <c r="J4" s="213"/>
      <c r="K4" s="214"/>
    </row>
    <row r="5" spans="1:11" ht="47.25" customHeight="1" x14ac:dyDescent="0.15">
      <c r="A5" s="195"/>
      <c r="B5" s="196"/>
      <c r="C5" s="197"/>
      <c r="D5" s="198"/>
      <c r="E5" s="199"/>
      <c r="F5" s="199"/>
      <c r="G5" s="200"/>
      <c r="H5" s="200"/>
      <c r="I5" s="197"/>
      <c r="J5" s="201"/>
      <c r="K5" s="202"/>
    </row>
    <row r="6" spans="1:11" ht="47.25" customHeight="1" x14ac:dyDescent="0.15">
      <c r="A6" s="203"/>
      <c r="B6" s="203"/>
      <c r="C6" s="204"/>
      <c r="D6" s="195"/>
      <c r="E6" s="195"/>
      <c r="F6" s="204"/>
      <c r="G6" s="205"/>
      <c r="H6" s="203"/>
      <c r="I6" s="203"/>
      <c r="J6" s="203"/>
      <c r="K6" s="203"/>
    </row>
    <row r="7" spans="1:11" ht="47.25" customHeight="1" x14ac:dyDescent="0.15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</row>
    <row r="8" spans="1:11" ht="47.25" customHeight="1" x14ac:dyDescent="0.15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</row>
    <row r="9" spans="1:11" ht="47.25" customHeight="1" x14ac:dyDescent="0.15">
      <c r="A9" s="203"/>
      <c r="B9" s="203"/>
      <c r="C9" s="203"/>
      <c r="D9" s="203"/>
      <c r="E9" s="203"/>
      <c r="F9" s="203"/>
      <c r="G9" s="203"/>
      <c r="H9" s="203"/>
      <c r="I9" s="203"/>
      <c r="J9" s="203"/>
      <c r="K9" s="203"/>
    </row>
    <row r="10" spans="1:11" ht="47.25" customHeight="1" x14ac:dyDescent="0.15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</row>
    <row r="11" spans="1:11" ht="47.25" customHeight="1" x14ac:dyDescent="0.15">
      <c r="A11" s="203"/>
      <c r="B11" s="203"/>
      <c r="C11" s="203"/>
      <c r="D11" s="203"/>
      <c r="E11" s="203"/>
      <c r="F11" s="203"/>
      <c r="G11" s="203"/>
      <c r="H11" s="203"/>
      <c r="I11" s="203"/>
      <c r="J11" s="203"/>
      <c r="K11" s="203"/>
    </row>
    <row r="12" spans="1:11" ht="47.25" customHeight="1" x14ac:dyDescent="0.15">
      <c r="A12" s="203"/>
      <c r="B12" s="203"/>
      <c r="C12" s="203"/>
      <c r="D12" s="203"/>
      <c r="E12" s="203"/>
      <c r="F12" s="203"/>
      <c r="G12" s="203"/>
      <c r="H12" s="203"/>
      <c r="I12" s="203"/>
      <c r="J12" s="203"/>
      <c r="K12" s="203"/>
    </row>
    <row r="13" spans="1:11" ht="47.25" customHeight="1" x14ac:dyDescent="0.15">
      <c r="A13" s="203"/>
      <c r="B13" s="203"/>
      <c r="C13" s="203"/>
      <c r="D13" s="203"/>
      <c r="E13" s="203"/>
      <c r="F13" s="203"/>
      <c r="G13" s="203"/>
      <c r="H13" s="203"/>
      <c r="I13" s="203"/>
      <c r="J13" s="203"/>
      <c r="K13" s="203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15">
      <c r="A22" s="2"/>
      <c r="B22" s="265" t="s">
        <v>87</v>
      </c>
      <c r="C22" s="265"/>
      <c r="D22" s="265"/>
      <c r="E22" s="265"/>
      <c r="F22" s="265"/>
      <c r="G22" s="265"/>
      <c r="H22" s="265"/>
      <c r="I22" s="265"/>
      <c r="J22" s="265"/>
      <c r="K22" s="2"/>
    </row>
    <row r="23" spans="1:11" x14ac:dyDescent="0.15">
      <c r="A23" s="2"/>
      <c r="B23" s="265"/>
      <c r="C23" s="265"/>
      <c r="D23" s="265"/>
      <c r="E23" s="265"/>
      <c r="F23" s="265"/>
      <c r="G23" s="265"/>
      <c r="H23" s="265"/>
      <c r="I23" s="265"/>
      <c r="J23" s="265"/>
      <c r="K23" s="2"/>
    </row>
    <row r="24" spans="1:11" x14ac:dyDescent="0.15">
      <c r="A24" s="2"/>
      <c r="B24" s="265"/>
      <c r="C24" s="265"/>
      <c r="D24" s="265"/>
      <c r="E24" s="265"/>
      <c r="F24" s="265"/>
      <c r="G24" s="265"/>
      <c r="H24" s="265"/>
      <c r="I24" s="265"/>
      <c r="J24" s="265"/>
      <c r="K24" s="2"/>
    </row>
    <row r="25" spans="1:11" x14ac:dyDescent="0.15">
      <c r="A25" s="2"/>
      <c r="B25" s="265"/>
      <c r="C25" s="265"/>
      <c r="D25" s="265"/>
      <c r="E25" s="265"/>
      <c r="F25" s="265"/>
      <c r="G25" s="265"/>
      <c r="H25" s="265"/>
      <c r="I25" s="265"/>
      <c r="J25" s="265"/>
      <c r="K25" s="2"/>
    </row>
    <row r="26" spans="1:11" x14ac:dyDescent="0.15">
      <c r="A26" s="2"/>
      <c r="B26" s="265"/>
      <c r="C26" s="265"/>
      <c r="D26" s="265"/>
      <c r="E26" s="265"/>
      <c r="F26" s="265"/>
      <c r="G26" s="265"/>
      <c r="H26" s="265"/>
      <c r="I26" s="265"/>
      <c r="J26" s="265"/>
      <c r="K26" s="2"/>
    </row>
    <row r="27" spans="1:11" x14ac:dyDescent="0.15">
      <c r="A27" s="2"/>
      <c r="B27" s="265"/>
      <c r="C27" s="265"/>
      <c r="D27" s="265"/>
      <c r="E27" s="265"/>
      <c r="F27" s="265"/>
      <c r="G27" s="265"/>
      <c r="H27" s="265"/>
      <c r="I27" s="265"/>
      <c r="J27" s="265"/>
      <c r="K27" s="2"/>
    </row>
    <row r="28" spans="1:11" x14ac:dyDescent="0.15">
      <c r="A28" s="2"/>
      <c r="B28" s="265"/>
      <c r="C28" s="265"/>
      <c r="D28" s="265"/>
      <c r="E28" s="265"/>
      <c r="F28" s="265"/>
      <c r="G28" s="265"/>
      <c r="H28" s="265"/>
      <c r="I28" s="265"/>
      <c r="J28" s="265"/>
      <c r="K28" s="2"/>
    </row>
    <row r="29" spans="1:11" x14ac:dyDescent="0.15">
      <c r="A29" s="2"/>
      <c r="B29" s="265"/>
      <c r="C29" s="265"/>
      <c r="D29" s="265"/>
      <c r="E29" s="265"/>
      <c r="F29" s="265"/>
      <c r="G29" s="265"/>
      <c r="H29" s="265"/>
      <c r="I29" s="265"/>
      <c r="J29" s="265"/>
      <c r="K29" s="2"/>
    </row>
    <row r="30" spans="1:11" x14ac:dyDescent="0.15">
      <c r="A30" s="2"/>
      <c r="B30" s="265"/>
      <c r="C30" s="265"/>
      <c r="D30" s="265"/>
      <c r="E30" s="265"/>
      <c r="F30" s="265"/>
      <c r="G30" s="265"/>
      <c r="H30" s="265"/>
      <c r="I30" s="265"/>
      <c r="J30" s="265"/>
      <c r="K30" s="2"/>
    </row>
    <row r="31" spans="1:11" x14ac:dyDescent="0.15">
      <c r="A31" s="2"/>
      <c r="B31" s="265"/>
      <c r="C31" s="265"/>
      <c r="D31" s="265"/>
      <c r="E31" s="265"/>
      <c r="F31" s="265"/>
      <c r="G31" s="265"/>
      <c r="H31" s="265"/>
      <c r="I31" s="265"/>
      <c r="J31" s="265"/>
      <c r="K31" s="2"/>
    </row>
    <row r="32" spans="1:11" x14ac:dyDescent="0.15">
      <c r="A32" s="2"/>
      <c r="B32" s="265"/>
      <c r="C32" s="265"/>
      <c r="D32" s="265"/>
      <c r="E32" s="265"/>
      <c r="F32" s="265"/>
      <c r="G32" s="265"/>
      <c r="H32" s="265"/>
      <c r="I32" s="265"/>
      <c r="J32" s="265"/>
      <c r="K32" s="2"/>
    </row>
    <row r="33" spans="1:11" x14ac:dyDescent="0.15">
      <c r="A33" s="2"/>
      <c r="B33" s="265"/>
      <c r="C33" s="265"/>
      <c r="D33" s="265"/>
      <c r="E33" s="265"/>
      <c r="F33" s="265"/>
      <c r="G33" s="265"/>
      <c r="H33" s="265"/>
      <c r="I33" s="265"/>
      <c r="J33" s="265"/>
      <c r="K33" s="2"/>
    </row>
    <row r="34" spans="1:11" x14ac:dyDescent="0.15">
      <c r="A34" s="2"/>
      <c r="B34" s="265"/>
      <c r="C34" s="265"/>
      <c r="D34" s="265"/>
      <c r="E34" s="265"/>
      <c r="F34" s="265"/>
      <c r="G34" s="265"/>
      <c r="H34" s="265"/>
      <c r="I34" s="265"/>
      <c r="J34" s="265"/>
      <c r="K34" s="2"/>
    </row>
    <row r="35" spans="1:11" x14ac:dyDescent="0.15">
      <c r="A35" s="2"/>
      <c r="B35" s="265"/>
      <c r="C35" s="265"/>
      <c r="D35" s="265"/>
      <c r="E35" s="265"/>
      <c r="F35" s="265"/>
      <c r="G35" s="265"/>
      <c r="H35" s="265"/>
      <c r="I35" s="265"/>
      <c r="J35" s="265"/>
      <c r="K35" s="2"/>
    </row>
    <row r="36" spans="1:1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</sheetData>
  <mergeCells count="3">
    <mergeCell ref="A1:K1"/>
    <mergeCell ref="J2:K2"/>
    <mergeCell ref="B22:J3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85" zoomScaleNormal="85" workbookViewId="0">
      <selection activeCell="G9" sqref="G9"/>
    </sheetView>
  </sheetViews>
  <sheetFormatPr defaultRowHeight="13.5" x14ac:dyDescent="0.15"/>
  <cols>
    <col min="1" max="1" width="8.6640625" style="60" customWidth="1"/>
    <col min="2" max="2" width="8.77734375" style="60" customWidth="1"/>
    <col min="3" max="3" width="29.21875" style="60" customWidth="1"/>
    <col min="4" max="4" width="10.88671875" style="60" customWidth="1"/>
    <col min="5" max="9" width="12.44140625" style="60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60"/>
  </cols>
  <sheetData>
    <row r="1" spans="1:11" ht="25.5" x14ac:dyDescent="0.15">
      <c r="A1" s="263" t="s">
        <v>272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ht="25.5" x14ac:dyDescent="0.15">
      <c r="A2" s="194" t="s">
        <v>100</v>
      </c>
      <c r="B2" s="194"/>
      <c r="C2" s="206"/>
      <c r="D2" s="1"/>
      <c r="E2" s="1"/>
      <c r="F2" s="17"/>
      <c r="G2" s="17"/>
      <c r="H2" s="17"/>
      <c r="I2" s="17"/>
      <c r="J2" s="264" t="s">
        <v>273</v>
      </c>
      <c r="K2" s="264"/>
    </row>
    <row r="3" spans="1:11" ht="22.5" customHeight="1" x14ac:dyDescent="0.15">
      <c r="A3" s="4" t="s">
        <v>274</v>
      </c>
      <c r="B3" s="5" t="s">
        <v>275</v>
      </c>
      <c r="C3" s="5" t="s">
        <v>276</v>
      </c>
      <c r="D3" s="5" t="s">
        <v>277</v>
      </c>
      <c r="E3" s="5" t="s">
        <v>278</v>
      </c>
      <c r="F3" s="5" t="s">
        <v>279</v>
      </c>
      <c r="G3" s="5" t="s">
        <v>280</v>
      </c>
      <c r="H3" s="5" t="s">
        <v>281</v>
      </c>
      <c r="I3" s="5" t="s">
        <v>282</v>
      </c>
      <c r="J3" s="5" t="s">
        <v>283</v>
      </c>
      <c r="K3" s="5" t="s">
        <v>284</v>
      </c>
    </row>
    <row r="4" spans="1:11" ht="42" customHeight="1" x14ac:dyDescent="0.15">
      <c r="A4" s="195"/>
      <c r="B4" s="196"/>
      <c r="C4" s="197"/>
      <c r="D4" s="210" t="s">
        <v>31</v>
      </c>
      <c r="E4" s="211" t="s">
        <v>145</v>
      </c>
      <c r="F4" s="212" t="s">
        <v>199</v>
      </c>
      <c r="G4" s="212" t="s">
        <v>146</v>
      </c>
      <c r="H4" s="210" t="s">
        <v>31</v>
      </c>
      <c r="I4" s="219"/>
      <c r="J4" s="219"/>
      <c r="K4" s="220"/>
    </row>
    <row r="5" spans="1:11" ht="42" customHeight="1" x14ac:dyDescent="0.15">
      <c r="A5" s="195"/>
      <c r="B5" s="221"/>
      <c r="C5" s="197"/>
      <c r="D5" s="215"/>
      <c r="E5" s="216"/>
      <c r="F5" s="217"/>
      <c r="G5" s="218"/>
      <c r="H5" s="219"/>
      <c r="I5" s="219"/>
      <c r="J5" s="222"/>
      <c r="K5" s="220"/>
    </row>
    <row r="6" spans="1:11" ht="42" customHeight="1" x14ac:dyDescent="0.15">
      <c r="A6" s="195"/>
      <c r="B6" s="195"/>
      <c r="C6" s="204"/>
      <c r="D6" s="195"/>
      <c r="E6" s="195"/>
      <c r="F6" s="204"/>
      <c r="G6" s="195"/>
      <c r="H6" s="195"/>
      <c r="I6" s="195"/>
      <c r="J6" s="195"/>
      <c r="K6" s="195"/>
    </row>
    <row r="7" spans="1:11" ht="42" customHeight="1" x14ac:dyDescent="0.15">
      <c r="A7" s="195"/>
      <c r="B7" s="195"/>
      <c r="C7" s="195"/>
      <c r="D7" s="195"/>
      <c r="E7" s="195"/>
      <c r="F7" s="195"/>
      <c r="G7" s="195"/>
      <c r="H7" s="195"/>
      <c r="I7" s="195"/>
      <c r="J7" s="195"/>
      <c r="K7" s="195"/>
    </row>
    <row r="8" spans="1:11" ht="42" customHeight="1" x14ac:dyDescent="0.15">
      <c r="A8" s="195"/>
      <c r="B8" s="195"/>
      <c r="C8" s="195"/>
      <c r="D8" s="195"/>
      <c r="E8" s="195"/>
      <c r="F8" s="195"/>
      <c r="G8" s="195"/>
      <c r="H8" s="195"/>
      <c r="I8" s="195"/>
      <c r="J8" s="195"/>
      <c r="K8" s="195"/>
    </row>
    <row r="9" spans="1:11" ht="42" customHeight="1" x14ac:dyDescent="0.15">
      <c r="A9" s="195"/>
      <c r="B9" s="195"/>
      <c r="C9" s="195"/>
      <c r="D9" s="195"/>
      <c r="E9" s="195"/>
      <c r="F9" s="195"/>
      <c r="G9" s="195"/>
      <c r="H9" s="195"/>
      <c r="I9" s="195"/>
      <c r="J9" s="195"/>
      <c r="K9" s="195"/>
    </row>
    <row r="10" spans="1:11" ht="42" customHeight="1" x14ac:dyDescent="0.15">
      <c r="A10" s="195"/>
      <c r="B10" s="195"/>
      <c r="C10" s="195"/>
      <c r="D10" s="195"/>
      <c r="E10" s="195"/>
      <c r="F10" s="195"/>
      <c r="G10" s="195"/>
      <c r="H10" s="195"/>
      <c r="I10" s="195"/>
      <c r="J10" s="195"/>
      <c r="K10" s="195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65" t="s">
        <v>87</v>
      </c>
      <c r="C16" s="265"/>
      <c r="D16" s="265"/>
      <c r="E16" s="265"/>
      <c r="F16" s="265"/>
      <c r="G16" s="265"/>
      <c r="H16" s="265"/>
      <c r="I16" s="265"/>
      <c r="J16" s="265"/>
      <c r="K16" s="2"/>
    </row>
    <row r="17" spans="1:11" x14ac:dyDescent="0.15">
      <c r="A17" s="2"/>
      <c r="B17" s="265"/>
      <c r="C17" s="265"/>
      <c r="D17" s="265"/>
      <c r="E17" s="265"/>
      <c r="F17" s="265"/>
      <c r="G17" s="265"/>
      <c r="H17" s="265"/>
      <c r="I17" s="265"/>
      <c r="J17" s="265"/>
      <c r="K17" s="2"/>
    </row>
    <row r="18" spans="1:11" x14ac:dyDescent="0.15">
      <c r="A18" s="2"/>
      <c r="B18" s="265"/>
      <c r="C18" s="265"/>
      <c r="D18" s="265"/>
      <c r="E18" s="265"/>
      <c r="F18" s="265"/>
      <c r="G18" s="265"/>
      <c r="H18" s="265"/>
      <c r="I18" s="265"/>
      <c r="J18" s="265"/>
      <c r="K18" s="2"/>
    </row>
    <row r="19" spans="1:11" x14ac:dyDescent="0.15">
      <c r="A19" s="2"/>
      <c r="B19" s="265"/>
      <c r="C19" s="265"/>
      <c r="D19" s="265"/>
      <c r="E19" s="265"/>
      <c r="F19" s="265"/>
      <c r="G19" s="265"/>
      <c r="H19" s="265"/>
      <c r="I19" s="265"/>
      <c r="J19" s="265"/>
      <c r="K19" s="2"/>
    </row>
    <row r="20" spans="1:11" x14ac:dyDescent="0.15">
      <c r="A20" s="2"/>
      <c r="B20" s="265"/>
      <c r="C20" s="265"/>
      <c r="D20" s="265"/>
      <c r="E20" s="265"/>
      <c r="F20" s="265"/>
      <c r="G20" s="265"/>
      <c r="H20" s="265"/>
      <c r="I20" s="265"/>
      <c r="J20" s="265"/>
      <c r="K20" s="2"/>
    </row>
    <row r="21" spans="1:11" x14ac:dyDescent="0.15">
      <c r="A21" s="2"/>
      <c r="B21" s="265"/>
      <c r="C21" s="265"/>
      <c r="D21" s="265"/>
      <c r="E21" s="265"/>
      <c r="F21" s="265"/>
      <c r="G21" s="265"/>
      <c r="H21" s="265"/>
      <c r="I21" s="265"/>
      <c r="J21" s="265"/>
      <c r="K21" s="2"/>
    </row>
    <row r="22" spans="1:11" x14ac:dyDescent="0.15">
      <c r="A22" s="2"/>
      <c r="B22" s="265"/>
      <c r="C22" s="265"/>
      <c r="D22" s="265"/>
      <c r="E22" s="265"/>
      <c r="F22" s="265"/>
      <c r="G22" s="265"/>
      <c r="H22" s="265"/>
      <c r="I22" s="265"/>
      <c r="J22" s="265"/>
      <c r="K22" s="2"/>
    </row>
    <row r="23" spans="1:11" x14ac:dyDescent="0.15">
      <c r="A23" s="2"/>
      <c r="B23" s="265"/>
      <c r="C23" s="265"/>
      <c r="D23" s="265"/>
      <c r="E23" s="265"/>
      <c r="F23" s="265"/>
      <c r="G23" s="265"/>
      <c r="H23" s="265"/>
      <c r="I23" s="265"/>
      <c r="J23" s="265"/>
      <c r="K23" s="2"/>
    </row>
    <row r="24" spans="1:11" x14ac:dyDescent="0.15">
      <c r="A24" s="2"/>
      <c r="B24" s="265"/>
      <c r="C24" s="265"/>
      <c r="D24" s="265"/>
      <c r="E24" s="265"/>
      <c r="F24" s="265"/>
      <c r="G24" s="265"/>
      <c r="H24" s="265"/>
      <c r="I24" s="265"/>
      <c r="J24" s="265"/>
      <c r="K24" s="2"/>
    </row>
    <row r="25" spans="1:1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mergeCells count="3">
    <mergeCell ref="A1:K1"/>
    <mergeCell ref="J2:K2"/>
    <mergeCell ref="B16:J2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Normal="100" workbookViewId="0">
      <selection activeCell="F8" sqref="F8"/>
    </sheetView>
  </sheetViews>
  <sheetFormatPr defaultRowHeight="13.5" x14ac:dyDescent="0.15"/>
  <cols>
    <col min="1" max="1" width="24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263" t="s">
        <v>5</v>
      </c>
      <c r="B1" s="263"/>
      <c r="C1" s="263"/>
      <c r="D1" s="263"/>
      <c r="E1" s="263"/>
      <c r="F1" s="263"/>
      <c r="G1" s="263"/>
      <c r="H1" s="263"/>
      <c r="I1" s="263"/>
    </row>
    <row r="2" spans="1:9" ht="26.25" thickBot="1" x14ac:dyDescent="0.2">
      <c r="A2" s="63" t="s">
        <v>100</v>
      </c>
      <c r="B2" s="63"/>
      <c r="C2" s="62"/>
      <c r="D2" s="62"/>
      <c r="E2" s="62"/>
      <c r="F2" s="64"/>
      <c r="G2" s="64"/>
      <c r="H2" s="266" t="s">
        <v>2</v>
      </c>
      <c r="I2" s="266"/>
    </row>
    <row r="3" spans="1:9" ht="29.25" customHeight="1" x14ac:dyDescent="0.15">
      <c r="A3" s="65" t="s">
        <v>4</v>
      </c>
      <c r="B3" s="66" t="s">
        <v>15</v>
      </c>
      <c r="C3" s="66" t="s">
        <v>6</v>
      </c>
      <c r="D3" s="66" t="s">
        <v>7</v>
      </c>
      <c r="E3" s="66" t="s">
        <v>8</v>
      </c>
      <c r="F3" s="66" t="s">
        <v>9</v>
      </c>
      <c r="G3" s="67" t="s">
        <v>51</v>
      </c>
      <c r="H3" s="66" t="s">
        <v>14</v>
      </c>
      <c r="I3" s="68" t="s">
        <v>10</v>
      </c>
    </row>
    <row r="4" spans="1:9" s="60" customFormat="1" ht="20.85" customHeight="1" x14ac:dyDescent="0.15">
      <c r="A4" s="236" t="s">
        <v>305</v>
      </c>
      <c r="B4" s="237" t="s">
        <v>298</v>
      </c>
      <c r="C4" s="238">
        <v>6895680</v>
      </c>
      <c r="D4" s="239" t="s">
        <v>299</v>
      </c>
      <c r="E4" s="240" t="s">
        <v>314</v>
      </c>
      <c r="F4" s="241" t="s">
        <v>300</v>
      </c>
      <c r="G4" s="240" t="s">
        <v>307</v>
      </c>
      <c r="H4" s="240" t="s">
        <v>168</v>
      </c>
      <c r="I4" s="112" t="s">
        <v>306</v>
      </c>
    </row>
    <row r="5" spans="1:9" s="60" customFormat="1" ht="20.85" customHeight="1" x14ac:dyDescent="0.15">
      <c r="A5" s="236" t="s">
        <v>301</v>
      </c>
      <c r="B5" s="237" t="s">
        <v>302</v>
      </c>
      <c r="C5" s="238">
        <v>7000000</v>
      </c>
      <c r="D5" s="239" t="s">
        <v>303</v>
      </c>
      <c r="E5" s="240" t="s">
        <v>314</v>
      </c>
      <c r="F5" s="241" t="s">
        <v>304</v>
      </c>
      <c r="G5" s="240" t="s">
        <v>307</v>
      </c>
      <c r="H5" s="240" t="s">
        <v>164</v>
      </c>
      <c r="I5" s="242" t="s">
        <v>142</v>
      </c>
    </row>
    <row r="6" spans="1:9" s="60" customFormat="1" ht="20.85" customHeight="1" x14ac:dyDescent="0.15">
      <c r="A6" s="232" t="s">
        <v>308</v>
      </c>
      <c r="B6" s="233" t="s">
        <v>309</v>
      </c>
      <c r="C6" s="234">
        <v>4300000</v>
      </c>
      <c r="D6" s="235" t="s">
        <v>310</v>
      </c>
      <c r="E6" s="235" t="s">
        <v>315</v>
      </c>
      <c r="F6" s="235" t="s">
        <v>311</v>
      </c>
      <c r="G6" s="235" t="s">
        <v>144</v>
      </c>
      <c r="H6" s="235" t="s">
        <v>312</v>
      </c>
      <c r="I6" s="242" t="s">
        <v>313</v>
      </c>
    </row>
    <row r="7" spans="1:9" ht="20.85" customHeight="1" x14ac:dyDescent="0.15">
      <c r="A7" s="113" t="s">
        <v>157</v>
      </c>
      <c r="B7" s="114" t="s">
        <v>203</v>
      </c>
      <c r="C7" s="115">
        <v>2268000</v>
      </c>
      <c r="D7" s="116" t="s">
        <v>159</v>
      </c>
      <c r="E7" s="116" t="s">
        <v>263</v>
      </c>
      <c r="F7" s="116" t="s">
        <v>161</v>
      </c>
      <c r="G7" s="116" t="s">
        <v>144</v>
      </c>
      <c r="H7" s="116" t="s">
        <v>144</v>
      </c>
      <c r="I7" s="112" t="s">
        <v>142</v>
      </c>
    </row>
    <row r="8" spans="1:9" ht="20.85" customHeight="1" x14ac:dyDescent="0.15">
      <c r="A8" s="117" t="s">
        <v>216</v>
      </c>
      <c r="B8" s="118" t="s">
        <v>128</v>
      </c>
      <c r="C8" s="119">
        <v>3600000</v>
      </c>
      <c r="D8" s="120" t="s">
        <v>137</v>
      </c>
      <c r="E8" s="101" t="s">
        <v>143</v>
      </c>
      <c r="F8" s="101" t="s">
        <v>138</v>
      </c>
      <c r="G8" s="101" t="s">
        <v>144</v>
      </c>
      <c r="H8" s="116" t="s">
        <v>144</v>
      </c>
      <c r="I8" s="112" t="s">
        <v>142</v>
      </c>
    </row>
    <row r="9" spans="1:9" ht="20.85" customHeight="1" x14ac:dyDescent="0.15">
      <c r="A9" s="190" t="s">
        <v>217</v>
      </c>
      <c r="B9" s="121" t="s">
        <v>129</v>
      </c>
      <c r="C9" s="122">
        <v>12531600</v>
      </c>
      <c r="D9" s="120" t="s">
        <v>139</v>
      </c>
      <c r="E9" s="101" t="s">
        <v>143</v>
      </c>
      <c r="F9" s="101" t="s">
        <v>138</v>
      </c>
      <c r="G9" s="101" t="s">
        <v>144</v>
      </c>
      <c r="H9" s="116" t="s">
        <v>144</v>
      </c>
      <c r="I9" s="112" t="s">
        <v>142</v>
      </c>
    </row>
    <row r="10" spans="1:9" ht="20.85" customHeight="1" x14ac:dyDescent="0.15">
      <c r="A10" s="117" t="s">
        <v>218</v>
      </c>
      <c r="B10" s="123" t="s">
        <v>130</v>
      </c>
      <c r="C10" s="124">
        <v>115744590</v>
      </c>
      <c r="D10" s="120" t="s">
        <v>140</v>
      </c>
      <c r="E10" s="101" t="s">
        <v>143</v>
      </c>
      <c r="F10" s="101" t="s">
        <v>138</v>
      </c>
      <c r="G10" s="101" t="s">
        <v>144</v>
      </c>
      <c r="H10" s="103" t="s">
        <v>160</v>
      </c>
      <c r="I10" s="112" t="s">
        <v>142</v>
      </c>
    </row>
    <row r="11" spans="1:9" ht="20.85" customHeight="1" x14ac:dyDescent="0.15">
      <c r="A11" s="117" t="s">
        <v>219</v>
      </c>
      <c r="B11" s="118" t="s">
        <v>131</v>
      </c>
      <c r="C11" s="119">
        <v>1800000</v>
      </c>
      <c r="D11" s="120" t="s">
        <v>140</v>
      </c>
      <c r="E11" s="101" t="s">
        <v>143</v>
      </c>
      <c r="F11" s="101" t="s">
        <v>138</v>
      </c>
      <c r="G11" s="101" t="s">
        <v>144</v>
      </c>
      <c r="H11" s="116" t="s">
        <v>144</v>
      </c>
      <c r="I11" s="112" t="s">
        <v>142</v>
      </c>
    </row>
    <row r="12" spans="1:9" ht="20.85" customHeight="1" x14ac:dyDescent="0.15">
      <c r="A12" s="117" t="s">
        <v>220</v>
      </c>
      <c r="B12" s="118" t="s">
        <v>131</v>
      </c>
      <c r="C12" s="119">
        <v>2520000</v>
      </c>
      <c r="D12" s="120" t="s">
        <v>140</v>
      </c>
      <c r="E12" s="101" t="s">
        <v>143</v>
      </c>
      <c r="F12" s="101" t="s">
        <v>138</v>
      </c>
      <c r="G12" s="101" t="s">
        <v>144</v>
      </c>
      <c r="H12" s="116" t="s">
        <v>144</v>
      </c>
      <c r="I12" s="112" t="s">
        <v>142</v>
      </c>
    </row>
    <row r="13" spans="1:9" ht="20.85" customHeight="1" x14ac:dyDescent="0.15">
      <c r="A13" s="117" t="s">
        <v>221</v>
      </c>
      <c r="B13" s="121" t="s">
        <v>132</v>
      </c>
      <c r="C13" s="122">
        <v>4200000</v>
      </c>
      <c r="D13" s="120" t="s">
        <v>140</v>
      </c>
      <c r="E13" s="101" t="s">
        <v>143</v>
      </c>
      <c r="F13" s="101" t="s">
        <v>138</v>
      </c>
      <c r="G13" s="101" t="s">
        <v>144</v>
      </c>
      <c r="H13" s="116" t="s">
        <v>144</v>
      </c>
      <c r="I13" s="112" t="s">
        <v>142</v>
      </c>
    </row>
    <row r="14" spans="1:9" ht="20.85" customHeight="1" x14ac:dyDescent="0.15">
      <c r="A14" s="117" t="s">
        <v>222</v>
      </c>
      <c r="B14" s="121" t="s">
        <v>133</v>
      </c>
      <c r="C14" s="122">
        <v>3960000</v>
      </c>
      <c r="D14" s="120" t="s">
        <v>137</v>
      </c>
      <c r="E14" s="101" t="s">
        <v>143</v>
      </c>
      <c r="F14" s="101" t="s">
        <v>138</v>
      </c>
      <c r="G14" s="101" t="s">
        <v>144</v>
      </c>
      <c r="H14" s="116" t="s">
        <v>144</v>
      </c>
      <c r="I14" s="112" t="s">
        <v>142</v>
      </c>
    </row>
    <row r="15" spans="1:9" ht="20.85" customHeight="1" x14ac:dyDescent="0.15">
      <c r="A15" s="117" t="s">
        <v>223</v>
      </c>
      <c r="B15" s="123" t="s">
        <v>134</v>
      </c>
      <c r="C15" s="124">
        <v>840318000</v>
      </c>
      <c r="D15" s="120" t="s">
        <v>139</v>
      </c>
      <c r="E15" s="101" t="s">
        <v>143</v>
      </c>
      <c r="F15" s="101" t="s">
        <v>138</v>
      </c>
      <c r="G15" s="101" t="s">
        <v>144</v>
      </c>
      <c r="H15" s="101" t="s">
        <v>144</v>
      </c>
      <c r="I15" s="112" t="s">
        <v>142</v>
      </c>
    </row>
    <row r="16" spans="1:9" ht="20.25" customHeight="1" x14ac:dyDescent="0.15">
      <c r="A16" s="117" t="s">
        <v>224</v>
      </c>
      <c r="B16" s="121" t="s">
        <v>135</v>
      </c>
      <c r="C16" s="122">
        <v>2640000</v>
      </c>
      <c r="D16" s="120" t="s">
        <v>141</v>
      </c>
      <c r="E16" s="101" t="s">
        <v>143</v>
      </c>
      <c r="F16" s="101" t="s">
        <v>138</v>
      </c>
      <c r="G16" s="101" t="s">
        <v>144</v>
      </c>
      <c r="H16" s="116" t="s">
        <v>144</v>
      </c>
      <c r="I16" s="112" t="s">
        <v>142</v>
      </c>
    </row>
    <row r="17" spans="1:9" ht="20.25" customHeight="1" x14ac:dyDescent="0.15">
      <c r="A17" s="105" t="s">
        <v>235</v>
      </c>
      <c r="B17" s="106" t="s">
        <v>259</v>
      </c>
      <c r="C17" s="107">
        <v>4950000</v>
      </c>
      <c r="D17" s="106" t="s">
        <v>159</v>
      </c>
      <c r="E17" s="106" t="s">
        <v>136</v>
      </c>
      <c r="F17" s="106" t="s">
        <v>260</v>
      </c>
      <c r="G17" s="106" t="s">
        <v>238</v>
      </c>
      <c r="H17" s="106" t="s">
        <v>238</v>
      </c>
      <c r="I17" s="108"/>
    </row>
    <row r="18" spans="1:9" ht="20.25" customHeight="1" x14ac:dyDescent="0.15">
      <c r="A18" s="105" t="s">
        <v>261</v>
      </c>
      <c r="B18" s="106" t="s">
        <v>262</v>
      </c>
      <c r="C18" s="107">
        <v>2493000</v>
      </c>
      <c r="D18" s="106" t="s">
        <v>159</v>
      </c>
      <c r="E18" s="106" t="s">
        <v>159</v>
      </c>
      <c r="F18" s="106" t="s">
        <v>178</v>
      </c>
      <c r="G18" s="106" t="s">
        <v>250</v>
      </c>
      <c r="H18" s="106" t="s">
        <v>250</v>
      </c>
      <c r="I18" s="108"/>
    </row>
    <row r="19" spans="1:9" ht="20.25" customHeight="1" x14ac:dyDescent="0.15">
      <c r="A19" s="105" t="s">
        <v>258</v>
      </c>
      <c r="B19" s="106" t="s">
        <v>158</v>
      </c>
      <c r="C19" s="107">
        <v>4000000</v>
      </c>
      <c r="D19" s="106" t="s">
        <v>136</v>
      </c>
      <c r="E19" s="106" t="s">
        <v>136</v>
      </c>
      <c r="F19" s="106" t="s">
        <v>147</v>
      </c>
      <c r="G19" s="106" t="s">
        <v>147</v>
      </c>
      <c r="H19" s="106" t="s">
        <v>147</v>
      </c>
      <c r="I19" s="108"/>
    </row>
    <row r="20" spans="1:9" ht="20.25" customHeight="1" x14ac:dyDescent="0.15">
      <c r="A20" s="109" t="s">
        <v>153</v>
      </c>
      <c r="B20" s="110" t="s">
        <v>154</v>
      </c>
      <c r="C20" s="111">
        <v>6000000</v>
      </c>
      <c r="D20" s="110" t="s">
        <v>155</v>
      </c>
      <c r="E20" s="110" t="s">
        <v>155</v>
      </c>
      <c r="F20" s="110" t="s">
        <v>156</v>
      </c>
      <c r="G20" s="106" t="s">
        <v>156</v>
      </c>
      <c r="H20" s="110" t="s">
        <v>156</v>
      </c>
      <c r="I20" s="108"/>
    </row>
    <row r="21" spans="1:9" ht="20.25" customHeight="1" x14ac:dyDescent="0.15">
      <c r="A21" s="109" t="s">
        <v>148</v>
      </c>
      <c r="B21" s="110" t="s">
        <v>149</v>
      </c>
      <c r="C21" s="111">
        <v>501000</v>
      </c>
      <c r="D21" s="110" t="s">
        <v>150</v>
      </c>
      <c r="E21" s="110" t="s">
        <v>150</v>
      </c>
      <c r="F21" s="110" t="s">
        <v>151</v>
      </c>
      <c r="G21" s="106" t="s">
        <v>152</v>
      </c>
      <c r="H21" s="110" t="s">
        <v>152</v>
      </c>
      <c r="I21" s="112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="115" zoomScaleNormal="115" workbookViewId="0">
      <selection activeCell="C6" sqref="C6"/>
    </sheetView>
  </sheetViews>
  <sheetFormatPr defaultRowHeight="13.5" x14ac:dyDescent="0.15"/>
  <cols>
    <col min="1" max="1" width="12.5546875" style="2" customWidth="1"/>
    <col min="2" max="2" width="20.77734375" style="2" customWidth="1"/>
    <col min="3" max="3" width="11.109375" style="2" customWidth="1"/>
    <col min="4" max="8" width="9.5546875" style="2" customWidth="1"/>
    <col min="9" max="9" width="10.21875" style="13" customWidth="1"/>
  </cols>
  <sheetData>
    <row r="1" spans="1:9" ht="25.5" x14ac:dyDescent="0.15">
      <c r="A1" s="263" t="s">
        <v>11</v>
      </c>
      <c r="B1" s="263"/>
      <c r="C1" s="263"/>
      <c r="D1" s="263"/>
      <c r="E1" s="263"/>
      <c r="F1" s="263"/>
      <c r="G1" s="263"/>
      <c r="H1" s="263"/>
      <c r="I1" s="263"/>
    </row>
    <row r="2" spans="1:9" ht="26.25" thickBot="1" x14ac:dyDescent="0.2">
      <c r="A2" s="267" t="s">
        <v>100</v>
      </c>
      <c r="B2" s="267"/>
      <c r="C2" s="227"/>
      <c r="D2" s="227"/>
      <c r="E2" s="227"/>
      <c r="F2" s="227"/>
      <c r="G2" s="227"/>
      <c r="H2" s="227"/>
      <c r="I2" s="243" t="s">
        <v>72</v>
      </c>
    </row>
    <row r="3" spans="1:9" ht="26.25" customHeight="1" x14ac:dyDescent="0.15">
      <c r="A3" s="246" t="s">
        <v>3</v>
      </c>
      <c r="B3" s="66" t="s">
        <v>4</v>
      </c>
      <c r="C3" s="66" t="s">
        <v>67</v>
      </c>
      <c r="D3" s="66" t="s">
        <v>68</v>
      </c>
      <c r="E3" s="66" t="s">
        <v>73</v>
      </c>
      <c r="F3" s="66" t="s">
        <v>69</v>
      </c>
      <c r="G3" s="66" t="s">
        <v>70</v>
      </c>
      <c r="H3" s="66" t="s">
        <v>71</v>
      </c>
      <c r="I3" s="68" t="s">
        <v>86</v>
      </c>
    </row>
    <row r="4" spans="1:9" s="60" customFormat="1" ht="26.25" customHeight="1" x14ac:dyDescent="0.15">
      <c r="A4" s="247" t="s">
        <v>100</v>
      </c>
      <c r="B4" s="228" t="s">
        <v>297</v>
      </c>
      <c r="C4" s="229" t="s">
        <v>296</v>
      </c>
      <c r="D4" s="230">
        <v>6895680</v>
      </c>
      <c r="E4" s="231" t="s">
        <v>31</v>
      </c>
      <c r="F4" s="230">
        <v>574640</v>
      </c>
      <c r="G4" s="230">
        <v>574640</v>
      </c>
      <c r="H4" s="230">
        <v>574640</v>
      </c>
      <c r="I4" s="248"/>
    </row>
    <row r="5" spans="1:9" s="60" customFormat="1" ht="26.25" customHeight="1" x14ac:dyDescent="0.15">
      <c r="A5" s="247" t="s">
        <v>100</v>
      </c>
      <c r="B5" s="228" t="s">
        <v>295</v>
      </c>
      <c r="C5" s="229" t="s">
        <v>296</v>
      </c>
      <c r="D5" s="230">
        <v>7000000</v>
      </c>
      <c r="E5" s="231" t="s">
        <v>31</v>
      </c>
      <c r="F5" s="230">
        <v>383610</v>
      </c>
      <c r="G5" s="230">
        <v>383610</v>
      </c>
      <c r="H5" s="230">
        <v>383610</v>
      </c>
      <c r="I5" s="248"/>
    </row>
    <row r="6" spans="1:9" s="60" customFormat="1" ht="26.25" customHeight="1" x14ac:dyDescent="0.15">
      <c r="A6" s="247" t="s">
        <v>100</v>
      </c>
      <c r="B6" s="228" t="s">
        <v>316</v>
      </c>
      <c r="C6" s="229" t="s">
        <v>180</v>
      </c>
      <c r="D6" s="230">
        <v>3876000</v>
      </c>
      <c r="E6" s="231" t="s">
        <v>31</v>
      </c>
      <c r="F6" s="230">
        <v>646000</v>
      </c>
      <c r="G6" s="230">
        <v>646000</v>
      </c>
      <c r="H6" s="230">
        <v>646000</v>
      </c>
      <c r="I6" s="248"/>
    </row>
    <row r="7" spans="1:9" ht="28.5" customHeight="1" x14ac:dyDescent="0.15">
      <c r="A7" s="247" t="s">
        <v>100</v>
      </c>
      <c r="B7" s="257" t="s">
        <v>244</v>
      </c>
      <c r="C7" s="102" t="s">
        <v>236</v>
      </c>
      <c r="D7" s="189">
        <v>3600000</v>
      </c>
      <c r="E7" s="191" t="s">
        <v>31</v>
      </c>
      <c r="F7" s="189">
        <v>300000</v>
      </c>
      <c r="G7" s="189">
        <v>300000</v>
      </c>
      <c r="H7" s="189">
        <v>300000</v>
      </c>
      <c r="I7" s="249"/>
    </row>
    <row r="8" spans="1:9" s="60" customFormat="1" ht="28.5" customHeight="1" x14ac:dyDescent="0.15">
      <c r="A8" s="247" t="s">
        <v>100</v>
      </c>
      <c r="B8" s="257" t="s">
        <v>245</v>
      </c>
      <c r="C8" s="102" t="s">
        <v>237</v>
      </c>
      <c r="D8" s="189">
        <v>12531600</v>
      </c>
      <c r="E8" s="191" t="s">
        <v>31</v>
      </c>
      <c r="F8" s="189">
        <v>1044300</v>
      </c>
      <c r="G8" s="189">
        <v>1044300</v>
      </c>
      <c r="H8" s="189">
        <v>1044300</v>
      </c>
      <c r="I8" s="250"/>
    </row>
    <row r="9" spans="1:9" s="60" customFormat="1" ht="28.5" customHeight="1" x14ac:dyDescent="0.15">
      <c r="A9" s="247" t="s">
        <v>100</v>
      </c>
      <c r="B9" s="257" t="s">
        <v>251</v>
      </c>
      <c r="C9" s="102" t="s">
        <v>239</v>
      </c>
      <c r="D9" s="189">
        <v>115744590</v>
      </c>
      <c r="E9" s="191" t="s">
        <v>31</v>
      </c>
      <c r="F9" s="189">
        <v>9284500</v>
      </c>
      <c r="G9" s="189">
        <v>9284500</v>
      </c>
      <c r="H9" s="189">
        <v>9284500</v>
      </c>
      <c r="I9" s="250"/>
    </row>
    <row r="10" spans="1:9" s="60" customFormat="1" ht="28.5" customHeight="1" x14ac:dyDescent="0.15">
      <c r="A10" s="247" t="s">
        <v>100</v>
      </c>
      <c r="B10" s="257" t="s">
        <v>246</v>
      </c>
      <c r="C10" s="102" t="s">
        <v>240</v>
      </c>
      <c r="D10" s="189">
        <v>1800000</v>
      </c>
      <c r="E10" s="191" t="s">
        <v>31</v>
      </c>
      <c r="F10" s="189">
        <v>150000</v>
      </c>
      <c r="G10" s="189">
        <v>150000</v>
      </c>
      <c r="H10" s="189">
        <v>150000</v>
      </c>
      <c r="I10" s="250"/>
    </row>
    <row r="11" spans="1:9" s="60" customFormat="1" ht="28.5" customHeight="1" x14ac:dyDescent="0.15">
      <c r="A11" s="247" t="s">
        <v>100</v>
      </c>
      <c r="B11" s="257" t="s">
        <v>247</v>
      </c>
      <c r="C11" s="102" t="s">
        <v>240</v>
      </c>
      <c r="D11" s="189">
        <v>2520000</v>
      </c>
      <c r="E11" s="191" t="s">
        <v>31</v>
      </c>
      <c r="F11" s="189">
        <v>210000</v>
      </c>
      <c r="G11" s="189">
        <v>210000</v>
      </c>
      <c r="H11" s="189">
        <v>210000</v>
      </c>
      <c r="I11" s="250"/>
    </row>
    <row r="12" spans="1:9" s="60" customFormat="1" ht="28.5" customHeight="1" x14ac:dyDescent="0.15">
      <c r="A12" s="247" t="s">
        <v>100</v>
      </c>
      <c r="B12" s="257" t="s">
        <v>248</v>
      </c>
      <c r="C12" s="102" t="s">
        <v>241</v>
      </c>
      <c r="D12" s="189">
        <v>4200000</v>
      </c>
      <c r="E12" s="191" t="s">
        <v>31</v>
      </c>
      <c r="F12" s="189">
        <v>350000</v>
      </c>
      <c r="G12" s="189">
        <v>350000</v>
      </c>
      <c r="H12" s="189">
        <v>350000</v>
      </c>
      <c r="I12" s="250"/>
    </row>
    <row r="13" spans="1:9" s="60" customFormat="1" ht="28.5" customHeight="1" x14ac:dyDescent="0.15">
      <c r="A13" s="247" t="s">
        <v>100</v>
      </c>
      <c r="B13" s="257" t="s">
        <v>242</v>
      </c>
      <c r="C13" s="102" t="s">
        <v>243</v>
      </c>
      <c r="D13" s="189">
        <v>3960000</v>
      </c>
      <c r="E13" s="191" t="s">
        <v>31</v>
      </c>
      <c r="F13" s="189">
        <v>330000</v>
      </c>
      <c r="G13" s="189">
        <v>330000</v>
      </c>
      <c r="H13" s="189">
        <v>330000</v>
      </c>
      <c r="I13" s="250"/>
    </row>
    <row r="14" spans="1:9" s="60" customFormat="1" ht="28.5" customHeight="1" x14ac:dyDescent="0.15">
      <c r="A14" s="247" t="s">
        <v>100</v>
      </c>
      <c r="B14" s="257" t="s">
        <v>252</v>
      </c>
      <c r="C14" s="102" t="s">
        <v>253</v>
      </c>
      <c r="D14" s="189">
        <v>840318000</v>
      </c>
      <c r="E14" s="191" t="s">
        <v>31</v>
      </c>
      <c r="F14" s="189">
        <v>69656320</v>
      </c>
      <c r="G14" s="189">
        <v>69656320</v>
      </c>
      <c r="H14" s="189">
        <v>69656320</v>
      </c>
      <c r="I14" s="250"/>
    </row>
    <row r="15" spans="1:9" s="60" customFormat="1" ht="28.5" customHeight="1" x14ac:dyDescent="0.15">
      <c r="A15" s="247" t="s">
        <v>100</v>
      </c>
      <c r="B15" s="257" t="s">
        <v>254</v>
      </c>
      <c r="C15" s="102" t="s">
        <v>255</v>
      </c>
      <c r="D15" s="189">
        <v>2640000</v>
      </c>
      <c r="E15" s="191" t="s">
        <v>31</v>
      </c>
      <c r="F15" s="189">
        <v>220000</v>
      </c>
      <c r="G15" s="189">
        <v>220000</v>
      </c>
      <c r="H15" s="189">
        <v>220000</v>
      </c>
      <c r="I15" s="250"/>
    </row>
    <row r="16" spans="1:9" s="60" customFormat="1" ht="28.5" customHeight="1" x14ac:dyDescent="0.15">
      <c r="A16" s="247" t="s">
        <v>100</v>
      </c>
      <c r="B16" s="257" t="s">
        <v>249</v>
      </c>
      <c r="C16" s="102" t="s">
        <v>225</v>
      </c>
      <c r="D16" s="189">
        <v>2268000</v>
      </c>
      <c r="E16" s="191" t="s">
        <v>31</v>
      </c>
      <c r="F16" s="189">
        <v>2268000</v>
      </c>
      <c r="G16" s="189">
        <v>2268000</v>
      </c>
      <c r="H16" s="189">
        <v>2268000</v>
      </c>
      <c r="I16" s="250"/>
    </row>
    <row r="17" spans="1:9" ht="28.5" customHeight="1" x14ac:dyDescent="0.15">
      <c r="A17" s="247" t="s">
        <v>100</v>
      </c>
      <c r="B17" s="104" t="s">
        <v>226</v>
      </c>
      <c r="C17" s="102" t="s">
        <v>227</v>
      </c>
      <c r="D17" s="189">
        <v>1764400</v>
      </c>
      <c r="E17" s="191" t="s">
        <v>31</v>
      </c>
      <c r="F17" s="189">
        <v>1764400</v>
      </c>
      <c r="G17" s="189">
        <v>1764400</v>
      </c>
      <c r="H17" s="189">
        <v>1764400</v>
      </c>
      <c r="I17" s="250"/>
    </row>
    <row r="18" spans="1:9" ht="28.5" customHeight="1" x14ac:dyDescent="0.15">
      <c r="A18" s="247" t="s">
        <v>100</v>
      </c>
      <c r="B18" s="104" t="s">
        <v>228</v>
      </c>
      <c r="C18" s="102" t="s">
        <v>229</v>
      </c>
      <c r="D18" s="189">
        <v>2131440</v>
      </c>
      <c r="E18" s="191" t="s">
        <v>31</v>
      </c>
      <c r="F18" s="189">
        <v>2131440</v>
      </c>
      <c r="G18" s="189">
        <v>2131440</v>
      </c>
      <c r="H18" s="189">
        <v>2131440</v>
      </c>
      <c r="I18" s="250"/>
    </row>
    <row r="19" spans="1:9" ht="28.5" customHeight="1" x14ac:dyDescent="0.15">
      <c r="A19" s="247" t="s">
        <v>100</v>
      </c>
      <c r="B19" s="104" t="s">
        <v>175</v>
      </c>
      <c r="C19" s="102" t="s">
        <v>230</v>
      </c>
      <c r="D19" s="189">
        <v>501000</v>
      </c>
      <c r="E19" s="191" t="s">
        <v>31</v>
      </c>
      <c r="F19" s="189">
        <v>501000</v>
      </c>
      <c r="G19" s="189">
        <v>501000</v>
      </c>
      <c r="H19" s="189">
        <v>501000</v>
      </c>
      <c r="I19" s="250"/>
    </row>
    <row r="20" spans="1:9" ht="28.5" customHeight="1" x14ac:dyDescent="0.15">
      <c r="A20" s="247" t="s">
        <v>100</v>
      </c>
      <c r="B20" s="104" t="s">
        <v>234</v>
      </c>
      <c r="C20" s="192" t="s">
        <v>233</v>
      </c>
      <c r="D20" s="193">
        <v>450000</v>
      </c>
      <c r="E20" s="191" t="s">
        <v>31</v>
      </c>
      <c r="F20" s="189">
        <v>450000</v>
      </c>
      <c r="G20" s="189">
        <v>450000</v>
      </c>
      <c r="H20" s="189">
        <v>450000</v>
      </c>
      <c r="I20" s="250"/>
    </row>
    <row r="21" spans="1:9" ht="28.5" customHeight="1" x14ac:dyDescent="0.15">
      <c r="A21" s="247" t="s">
        <v>100</v>
      </c>
      <c r="B21" s="104" t="s">
        <v>235</v>
      </c>
      <c r="C21" s="102" t="s">
        <v>231</v>
      </c>
      <c r="D21" s="193">
        <v>4950000</v>
      </c>
      <c r="E21" s="191" t="s">
        <v>31</v>
      </c>
      <c r="F21" s="189">
        <v>4950000</v>
      </c>
      <c r="G21" s="189">
        <v>4950000</v>
      </c>
      <c r="H21" s="189">
        <v>4950000</v>
      </c>
      <c r="I21" s="250"/>
    </row>
    <row r="22" spans="1:9" ht="28.5" customHeight="1" x14ac:dyDescent="0.15">
      <c r="A22" s="247" t="s">
        <v>100</v>
      </c>
      <c r="B22" s="257" t="s">
        <v>232</v>
      </c>
      <c r="C22" s="102" t="s">
        <v>201</v>
      </c>
      <c r="D22" s="189">
        <v>4000000</v>
      </c>
      <c r="E22" s="191" t="s">
        <v>31</v>
      </c>
      <c r="F22" s="189">
        <v>4000000</v>
      </c>
      <c r="G22" s="189">
        <v>4000000</v>
      </c>
      <c r="H22" s="189">
        <v>4000000</v>
      </c>
      <c r="I22" s="250"/>
    </row>
    <row r="23" spans="1:9" ht="28.5" customHeight="1" x14ac:dyDescent="0.15">
      <c r="A23" s="247" t="s">
        <v>100</v>
      </c>
      <c r="B23" s="104" t="s">
        <v>165</v>
      </c>
      <c r="C23" s="102" t="s">
        <v>202</v>
      </c>
      <c r="D23" s="189">
        <v>6000000</v>
      </c>
      <c r="E23" s="191" t="s">
        <v>31</v>
      </c>
      <c r="F23" s="189">
        <v>6000000</v>
      </c>
      <c r="G23" s="189">
        <v>6000000</v>
      </c>
      <c r="H23" s="189">
        <v>6000000</v>
      </c>
      <c r="I23" s="250"/>
    </row>
    <row r="24" spans="1:9" ht="28.5" customHeight="1" x14ac:dyDescent="0.15">
      <c r="A24" s="247" t="s">
        <v>100</v>
      </c>
      <c r="B24" s="104" t="s">
        <v>171</v>
      </c>
      <c r="C24" s="102" t="s">
        <v>183</v>
      </c>
      <c r="D24" s="189">
        <v>2131440</v>
      </c>
      <c r="E24" s="191" t="s">
        <v>31</v>
      </c>
      <c r="F24" s="189">
        <v>2131440</v>
      </c>
      <c r="G24" s="189">
        <v>2131440</v>
      </c>
      <c r="H24" s="189">
        <v>2131440</v>
      </c>
      <c r="I24" s="250"/>
    </row>
    <row r="25" spans="1:9" ht="28.5" customHeight="1" thickBot="1" x14ac:dyDescent="0.2">
      <c r="A25" s="251" t="s">
        <v>100</v>
      </c>
      <c r="B25" s="252" t="s">
        <v>175</v>
      </c>
      <c r="C25" s="253" t="s">
        <v>180</v>
      </c>
      <c r="D25" s="254">
        <v>501000</v>
      </c>
      <c r="E25" s="255" t="s">
        <v>31</v>
      </c>
      <c r="F25" s="254">
        <v>501000</v>
      </c>
      <c r="G25" s="254">
        <v>501000</v>
      </c>
      <c r="H25" s="254">
        <v>501000</v>
      </c>
      <c r="I25" s="256"/>
    </row>
    <row r="26" spans="1:9" x14ac:dyDescent="0.15">
      <c r="C26" s="244"/>
      <c r="D26" s="244"/>
      <c r="E26" s="244"/>
      <c r="F26" s="244"/>
      <c r="G26" s="244"/>
      <c r="H26" s="244"/>
      <c r="I26" s="245"/>
    </row>
    <row r="27" spans="1:9" x14ac:dyDescent="0.15">
      <c r="A27" s="31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Normal="100"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263" t="s">
        <v>12</v>
      </c>
      <c r="B1" s="263"/>
      <c r="C1" s="263"/>
      <c r="D1" s="263"/>
      <c r="E1" s="263"/>
    </row>
    <row r="2" spans="1:5" ht="26.25" thickBot="1" x14ac:dyDescent="0.2">
      <c r="A2" s="63" t="s">
        <v>100</v>
      </c>
      <c r="B2" s="63"/>
      <c r="C2" s="62"/>
      <c r="D2" s="62"/>
      <c r="E2" s="64" t="s">
        <v>38</v>
      </c>
    </row>
    <row r="3" spans="1:5" ht="21" customHeight="1" x14ac:dyDescent="0.15">
      <c r="A3" s="274" t="s">
        <v>39</v>
      </c>
      <c r="B3" s="70" t="s">
        <v>40</v>
      </c>
      <c r="C3" s="277" t="s">
        <v>165</v>
      </c>
      <c r="D3" s="278"/>
      <c r="E3" s="279"/>
    </row>
    <row r="4" spans="1:5" ht="21" customHeight="1" x14ac:dyDescent="0.15">
      <c r="A4" s="275"/>
      <c r="B4" s="71" t="s">
        <v>41</v>
      </c>
      <c r="C4" s="41">
        <v>6400000</v>
      </c>
      <c r="D4" s="72" t="s">
        <v>42</v>
      </c>
      <c r="E4" s="69">
        <v>6000000</v>
      </c>
    </row>
    <row r="5" spans="1:5" ht="21" customHeight="1" x14ac:dyDescent="0.15">
      <c r="A5" s="275"/>
      <c r="B5" s="71" t="s">
        <v>43</v>
      </c>
      <c r="C5" s="39">
        <v>0.94</v>
      </c>
      <c r="D5" s="72" t="s">
        <v>18</v>
      </c>
      <c r="E5" s="69">
        <v>6000000</v>
      </c>
    </row>
    <row r="6" spans="1:5" ht="21" customHeight="1" x14ac:dyDescent="0.15">
      <c r="A6" s="275"/>
      <c r="B6" s="71" t="s">
        <v>17</v>
      </c>
      <c r="C6" s="40" t="s">
        <v>166</v>
      </c>
      <c r="D6" s="72" t="s">
        <v>74</v>
      </c>
      <c r="E6" s="61" t="s">
        <v>167</v>
      </c>
    </row>
    <row r="7" spans="1:5" ht="21" customHeight="1" x14ac:dyDescent="0.15">
      <c r="A7" s="275"/>
      <c r="B7" s="71" t="s">
        <v>44</v>
      </c>
      <c r="C7" s="73" t="s">
        <v>162</v>
      </c>
      <c r="D7" s="72" t="s">
        <v>45</v>
      </c>
      <c r="E7" s="61" t="s">
        <v>168</v>
      </c>
    </row>
    <row r="8" spans="1:5" ht="21" customHeight="1" x14ac:dyDescent="0.15">
      <c r="A8" s="275"/>
      <c r="B8" s="71" t="s">
        <v>46</v>
      </c>
      <c r="C8" s="73" t="s">
        <v>66</v>
      </c>
      <c r="D8" s="72" t="s">
        <v>20</v>
      </c>
      <c r="E8" s="74" t="s">
        <v>169</v>
      </c>
    </row>
    <row r="9" spans="1:5" ht="21" customHeight="1" thickBot="1" x14ac:dyDescent="0.2">
      <c r="A9" s="276"/>
      <c r="B9" s="75" t="s">
        <v>47</v>
      </c>
      <c r="C9" s="76" t="s">
        <v>163</v>
      </c>
      <c r="D9" s="77" t="s">
        <v>48</v>
      </c>
      <c r="E9" s="78" t="s">
        <v>170</v>
      </c>
    </row>
    <row r="10" spans="1:5" ht="21" customHeight="1" thickTop="1" x14ac:dyDescent="0.15">
      <c r="A10" s="269" t="s">
        <v>39</v>
      </c>
      <c r="B10" s="79" t="s">
        <v>40</v>
      </c>
      <c r="C10" s="271" t="s">
        <v>175</v>
      </c>
      <c r="D10" s="272"/>
      <c r="E10" s="273"/>
    </row>
    <row r="11" spans="1:5" ht="21" customHeight="1" x14ac:dyDescent="0.15">
      <c r="A11" s="269"/>
      <c r="B11" s="71" t="s">
        <v>41</v>
      </c>
      <c r="C11" s="41">
        <v>540000</v>
      </c>
      <c r="D11" s="72" t="s">
        <v>42</v>
      </c>
      <c r="E11" s="42">
        <v>501000</v>
      </c>
    </row>
    <row r="12" spans="1:5" ht="21" customHeight="1" x14ac:dyDescent="0.15">
      <c r="A12" s="269"/>
      <c r="B12" s="71" t="s">
        <v>43</v>
      </c>
      <c r="C12" s="39">
        <v>0.93</v>
      </c>
      <c r="D12" s="72" t="s">
        <v>18</v>
      </c>
      <c r="E12" s="42">
        <v>501000</v>
      </c>
    </row>
    <row r="13" spans="1:5" ht="21" customHeight="1" x14ac:dyDescent="0.15">
      <c r="A13" s="269"/>
      <c r="B13" s="71" t="s">
        <v>17</v>
      </c>
      <c r="C13" s="40" t="s">
        <v>176</v>
      </c>
      <c r="D13" s="72" t="s">
        <v>74</v>
      </c>
      <c r="E13" s="43" t="s">
        <v>177</v>
      </c>
    </row>
    <row r="14" spans="1:5" ht="21" customHeight="1" x14ac:dyDescent="0.15">
      <c r="A14" s="269"/>
      <c r="B14" s="71" t="s">
        <v>44</v>
      </c>
      <c r="C14" s="73" t="s">
        <v>162</v>
      </c>
      <c r="D14" s="72" t="s">
        <v>45</v>
      </c>
      <c r="E14" s="43" t="s">
        <v>178</v>
      </c>
    </row>
    <row r="15" spans="1:5" ht="21" customHeight="1" x14ac:dyDescent="0.15">
      <c r="A15" s="269"/>
      <c r="B15" s="71" t="s">
        <v>46</v>
      </c>
      <c r="C15" s="73" t="s">
        <v>66</v>
      </c>
      <c r="D15" s="72" t="s">
        <v>20</v>
      </c>
      <c r="E15" s="80" t="s">
        <v>179</v>
      </c>
    </row>
    <row r="16" spans="1:5" ht="21" customHeight="1" thickBot="1" x14ac:dyDescent="0.2">
      <c r="A16" s="270"/>
      <c r="B16" s="81" t="s">
        <v>47</v>
      </c>
      <c r="C16" s="82" t="s">
        <v>163</v>
      </c>
      <c r="D16" s="83" t="s">
        <v>48</v>
      </c>
      <c r="E16" s="84" t="s">
        <v>197</v>
      </c>
    </row>
    <row r="17" spans="1:5" ht="21" customHeight="1" thickTop="1" x14ac:dyDescent="0.15">
      <c r="A17" s="268" t="s">
        <v>39</v>
      </c>
      <c r="B17" s="85" t="s">
        <v>40</v>
      </c>
      <c r="C17" s="271" t="s">
        <v>204</v>
      </c>
      <c r="D17" s="272"/>
      <c r="E17" s="273"/>
    </row>
    <row r="18" spans="1:5" ht="21" customHeight="1" x14ac:dyDescent="0.15">
      <c r="A18" s="269"/>
      <c r="B18" s="71" t="s">
        <v>41</v>
      </c>
      <c r="C18" s="41">
        <v>3394000</v>
      </c>
      <c r="D18" s="72" t="s">
        <v>42</v>
      </c>
      <c r="E18" s="42">
        <v>3190000</v>
      </c>
    </row>
    <row r="19" spans="1:5" ht="21" customHeight="1" x14ac:dyDescent="0.15">
      <c r="A19" s="269"/>
      <c r="B19" s="71" t="s">
        <v>43</v>
      </c>
      <c r="C19" s="39">
        <v>0.94</v>
      </c>
      <c r="D19" s="72" t="s">
        <v>18</v>
      </c>
      <c r="E19" s="42">
        <v>3190000</v>
      </c>
    </row>
    <row r="20" spans="1:5" ht="21" customHeight="1" x14ac:dyDescent="0.15">
      <c r="A20" s="269"/>
      <c r="B20" s="71" t="s">
        <v>17</v>
      </c>
      <c r="C20" s="40" t="s">
        <v>168</v>
      </c>
      <c r="D20" s="72" t="s">
        <v>74</v>
      </c>
      <c r="E20" s="43" t="s">
        <v>209</v>
      </c>
    </row>
    <row r="21" spans="1:5" ht="21" customHeight="1" x14ac:dyDescent="0.15">
      <c r="A21" s="269"/>
      <c r="B21" s="71" t="s">
        <v>44</v>
      </c>
      <c r="C21" s="73" t="s">
        <v>162</v>
      </c>
      <c r="D21" s="72" t="s">
        <v>45</v>
      </c>
      <c r="E21" s="43" t="s">
        <v>210</v>
      </c>
    </row>
    <row r="22" spans="1:5" ht="21" customHeight="1" x14ac:dyDescent="0.15">
      <c r="A22" s="269"/>
      <c r="B22" s="71" t="s">
        <v>46</v>
      </c>
      <c r="C22" s="73" t="s">
        <v>66</v>
      </c>
      <c r="D22" s="72" t="s">
        <v>20</v>
      </c>
      <c r="E22" s="80" t="s">
        <v>211</v>
      </c>
    </row>
    <row r="23" spans="1:5" ht="21" customHeight="1" thickBot="1" x14ac:dyDescent="0.2">
      <c r="A23" s="270"/>
      <c r="B23" s="81" t="s">
        <v>47</v>
      </c>
      <c r="C23" s="82" t="s">
        <v>163</v>
      </c>
      <c r="D23" s="83" t="s">
        <v>48</v>
      </c>
      <c r="E23" s="84" t="s">
        <v>212</v>
      </c>
    </row>
    <row r="24" spans="1:5" ht="21" customHeight="1" thickTop="1" x14ac:dyDescent="0.15">
      <c r="A24" s="268" t="s">
        <v>39</v>
      </c>
      <c r="B24" s="85" t="s">
        <v>40</v>
      </c>
      <c r="C24" s="280" t="s">
        <v>171</v>
      </c>
      <c r="D24" s="281"/>
      <c r="E24" s="282"/>
    </row>
    <row r="25" spans="1:5" ht="21" customHeight="1" x14ac:dyDescent="0.15">
      <c r="A25" s="269"/>
      <c r="B25" s="71" t="s">
        <v>41</v>
      </c>
      <c r="C25" s="41">
        <v>2400000</v>
      </c>
      <c r="D25" s="72" t="s">
        <v>42</v>
      </c>
      <c r="E25" s="42">
        <v>2131440</v>
      </c>
    </row>
    <row r="26" spans="1:5" ht="21" customHeight="1" x14ac:dyDescent="0.15">
      <c r="A26" s="269"/>
      <c r="B26" s="71" t="s">
        <v>43</v>
      </c>
      <c r="C26" s="39">
        <v>0.89</v>
      </c>
      <c r="D26" s="72" t="s">
        <v>18</v>
      </c>
      <c r="E26" s="42">
        <v>2131440</v>
      </c>
    </row>
    <row r="27" spans="1:5" ht="21" customHeight="1" x14ac:dyDescent="0.15">
      <c r="A27" s="269"/>
      <c r="B27" s="71" t="s">
        <v>17</v>
      </c>
      <c r="C27" s="40" t="s">
        <v>172</v>
      </c>
      <c r="D27" s="72" t="s">
        <v>94</v>
      </c>
      <c r="E27" s="43" t="s">
        <v>173</v>
      </c>
    </row>
    <row r="28" spans="1:5" ht="21" customHeight="1" x14ac:dyDescent="0.15">
      <c r="A28" s="269"/>
      <c r="B28" s="71" t="s">
        <v>44</v>
      </c>
      <c r="C28" s="73" t="s">
        <v>162</v>
      </c>
      <c r="D28" s="72" t="s">
        <v>45</v>
      </c>
      <c r="E28" s="43" t="s">
        <v>174</v>
      </c>
    </row>
    <row r="29" spans="1:5" ht="21" customHeight="1" x14ac:dyDescent="0.15">
      <c r="A29" s="269"/>
      <c r="B29" s="71" t="s">
        <v>46</v>
      </c>
      <c r="C29" s="73" t="s">
        <v>66</v>
      </c>
      <c r="D29" s="72" t="s">
        <v>20</v>
      </c>
      <c r="E29" s="80" t="s">
        <v>183</v>
      </c>
    </row>
    <row r="30" spans="1:5" ht="21" customHeight="1" thickBot="1" x14ac:dyDescent="0.2">
      <c r="A30" s="270"/>
      <c r="B30" s="81" t="s">
        <v>47</v>
      </c>
      <c r="C30" s="82" t="s">
        <v>163</v>
      </c>
      <c r="D30" s="83" t="s">
        <v>48</v>
      </c>
      <c r="E30" s="84" t="s">
        <v>182</v>
      </c>
    </row>
    <row r="31" spans="1:5" ht="21" customHeight="1" thickTop="1" x14ac:dyDescent="0.15">
      <c r="A31" s="268" t="s">
        <v>39</v>
      </c>
      <c r="B31" s="85" t="s">
        <v>40</v>
      </c>
      <c r="C31" s="271" t="s">
        <v>257</v>
      </c>
      <c r="D31" s="272"/>
      <c r="E31" s="273"/>
    </row>
    <row r="32" spans="1:5" ht="21" customHeight="1" x14ac:dyDescent="0.15">
      <c r="A32" s="269"/>
      <c r="B32" s="71" t="s">
        <v>41</v>
      </c>
      <c r="C32" s="41">
        <v>8000000</v>
      </c>
      <c r="D32" s="72" t="s">
        <v>42</v>
      </c>
      <c r="E32" s="42">
        <v>7760000</v>
      </c>
    </row>
    <row r="33" spans="1:5" ht="21" customHeight="1" x14ac:dyDescent="0.15">
      <c r="A33" s="269"/>
      <c r="B33" s="71" t="s">
        <v>43</v>
      </c>
      <c r="C33" s="39">
        <v>0.97</v>
      </c>
      <c r="D33" s="72" t="s">
        <v>18</v>
      </c>
      <c r="E33" s="42">
        <v>7760000</v>
      </c>
    </row>
    <row r="34" spans="1:5" ht="21" customHeight="1" x14ac:dyDescent="0.15">
      <c r="A34" s="269"/>
      <c r="B34" s="71" t="s">
        <v>17</v>
      </c>
      <c r="C34" s="40" t="s">
        <v>172</v>
      </c>
      <c r="D34" s="72" t="s">
        <v>74</v>
      </c>
      <c r="E34" s="43" t="s">
        <v>206</v>
      </c>
    </row>
    <row r="35" spans="1:5" ht="21" customHeight="1" x14ac:dyDescent="0.15">
      <c r="A35" s="269"/>
      <c r="B35" s="71" t="s">
        <v>44</v>
      </c>
      <c r="C35" s="73" t="s">
        <v>162</v>
      </c>
      <c r="D35" s="72" t="s">
        <v>45</v>
      </c>
      <c r="E35" s="43" t="s">
        <v>285</v>
      </c>
    </row>
    <row r="36" spans="1:5" ht="21" customHeight="1" x14ac:dyDescent="0.15">
      <c r="A36" s="269"/>
      <c r="B36" s="71" t="s">
        <v>46</v>
      </c>
      <c r="C36" s="73" t="s">
        <v>66</v>
      </c>
      <c r="D36" s="72" t="s">
        <v>20</v>
      </c>
      <c r="E36" s="80" t="s">
        <v>207</v>
      </c>
    </row>
    <row r="37" spans="1:5" ht="21" customHeight="1" thickBot="1" x14ac:dyDescent="0.2">
      <c r="A37" s="270"/>
      <c r="B37" s="81" t="s">
        <v>47</v>
      </c>
      <c r="C37" s="82" t="s">
        <v>163</v>
      </c>
      <c r="D37" s="83" t="s">
        <v>48</v>
      </c>
      <c r="E37" s="84" t="s">
        <v>208</v>
      </c>
    </row>
    <row r="38" spans="1:5" ht="20.25" customHeight="1" thickTop="1" x14ac:dyDescent="0.15">
      <c r="A38" s="268" t="s">
        <v>39</v>
      </c>
      <c r="B38" s="85" t="s">
        <v>40</v>
      </c>
      <c r="C38" s="271" t="s">
        <v>287</v>
      </c>
      <c r="D38" s="272"/>
      <c r="E38" s="273"/>
    </row>
    <row r="39" spans="1:5" ht="20.25" customHeight="1" x14ac:dyDescent="0.15">
      <c r="A39" s="269"/>
      <c r="B39" s="71" t="s">
        <v>41</v>
      </c>
      <c r="C39" s="41">
        <v>17630000</v>
      </c>
      <c r="D39" s="72" t="s">
        <v>42</v>
      </c>
      <c r="E39" s="42">
        <v>16200000</v>
      </c>
    </row>
    <row r="40" spans="1:5" ht="20.25" customHeight="1" x14ac:dyDescent="0.15">
      <c r="A40" s="269"/>
      <c r="B40" s="71" t="s">
        <v>43</v>
      </c>
      <c r="C40" s="39">
        <v>0.92</v>
      </c>
      <c r="D40" s="72" t="s">
        <v>18</v>
      </c>
      <c r="E40" s="42">
        <v>16200000</v>
      </c>
    </row>
    <row r="41" spans="1:5" ht="20.25" customHeight="1" x14ac:dyDescent="0.15">
      <c r="A41" s="269"/>
      <c r="B41" s="71" t="s">
        <v>17</v>
      </c>
      <c r="C41" s="40" t="s">
        <v>288</v>
      </c>
      <c r="D41" s="72" t="s">
        <v>74</v>
      </c>
      <c r="E41" s="43" t="s">
        <v>289</v>
      </c>
    </row>
    <row r="42" spans="1:5" ht="20.25" customHeight="1" x14ac:dyDescent="0.15">
      <c r="A42" s="269"/>
      <c r="B42" s="71" t="s">
        <v>44</v>
      </c>
      <c r="C42" s="73" t="s">
        <v>162</v>
      </c>
      <c r="D42" s="72" t="s">
        <v>45</v>
      </c>
      <c r="E42" s="43" t="s">
        <v>144</v>
      </c>
    </row>
    <row r="43" spans="1:5" ht="20.25" customHeight="1" x14ac:dyDescent="0.15">
      <c r="A43" s="269"/>
      <c r="B43" s="71" t="s">
        <v>46</v>
      </c>
      <c r="C43" s="73" t="s">
        <v>66</v>
      </c>
      <c r="D43" s="72" t="s">
        <v>20</v>
      </c>
      <c r="E43" s="80" t="s">
        <v>290</v>
      </c>
    </row>
    <row r="44" spans="1:5" ht="20.25" customHeight="1" thickBot="1" x14ac:dyDescent="0.2">
      <c r="A44" s="270"/>
      <c r="B44" s="81" t="s">
        <v>47</v>
      </c>
      <c r="C44" s="82" t="s">
        <v>163</v>
      </c>
      <c r="D44" s="83" t="s">
        <v>48</v>
      </c>
      <c r="E44" s="84" t="s">
        <v>291</v>
      </c>
    </row>
    <row r="45" spans="1:5" ht="14.25" thickTop="1" x14ac:dyDescent="0.15"/>
  </sheetData>
  <mergeCells count="13">
    <mergeCell ref="A1:E1"/>
    <mergeCell ref="A3:A9"/>
    <mergeCell ref="C3:E3"/>
    <mergeCell ref="A24:A30"/>
    <mergeCell ref="C24:E24"/>
    <mergeCell ref="A38:A44"/>
    <mergeCell ref="C38:E38"/>
    <mergeCell ref="A31:A37"/>
    <mergeCell ref="C31:E31"/>
    <mergeCell ref="A10:A16"/>
    <mergeCell ref="C10:E10"/>
    <mergeCell ref="A17:A23"/>
    <mergeCell ref="C17:E1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13" customWidth="1"/>
    <col min="3" max="3" width="18.33203125" style="13" customWidth="1"/>
    <col min="4" max="4" width="15.5546875" style="13" customWidth="1"/>
    <col min="5" max="6" width="15.5546875" style="2" customWidth="1"/>
  </cols>
  <sheetData>
    <row r="1" spans="1:6" ht="49.5" customHeight="1" x14ac:dyDescent="0.15">
      <c r="A1" s="263" t="s">
        <v>13</v>
      </c>
      <c r="B1" s="263"/>
      <c r="C1" s="263"/>
      <c r="D1" s="263"/>
      <c r="E1" s="263"/>
      <c r="F1" s="263"/>
    </row>
    <row r="2" spans="1:6" ht="26.25" thickBot="1" x14ac:dyDescent="0.2">
      <c r="A2" s="3" t="s">
        <v>100</v>
      </c>
      <c r="B2" s="11"/>
      <c r="C2" s="12"/>
      <c r="D2" s="12"/>
      <c r="E2" s="1"/>
      <c r="F2" s="17" t="s">
        <v>37</v>
      </c>
    </row>
    <row r="3" spans="1:6" ht="25.5" customHeight="1" thickTop="1" x14ac:dyDescent="0.15">
      <c r="A3" s="86" t="s">
        <v>16</v>
      </c>
      <c r="B3" s="285" t="s">
        <v>184</v>
      </c>
      <c r="C3" s="285"/>
      <c r="D3" s="285"/>
      <c r="E3" s="285"/>
      <c r="F3" s="286"/>
    </row>
    <row r="4" spans="1:6" ht="25.5" customHeight="1" x14ac:dyDescent="0.15">
      <c r="A4" s="287" t="s">
        <v>24</v>
      </c>
      <c r="B4" s="288" t="s">
        <v>17</v>
      </c>
      <c r="C4" s="289" t="s">
        <v>89</v>
      </c>
      <c r="D4" s="87" t="s">
        <v>25</v>
      </c>
      <c r="E4" s="87" t="s">
        <v>18</v>
      </c>
      <c r="F4" s="88" t="s">
        <v>200</v>
      </c>
    </row>
    <row r="5" spans="1:6" ht="25.5" customHeight="1" x14ac:dyDescent="0.15">
      <c r="A5" s="287"/>
      <c r="B5" s="288"/>
      <c r="C5" s="290"/>
      <c r="D5" s="87" t="s">
        <v>26</v>
      </c>
      <c r="E5" s="87" t="s">
        <v>19</v>
      </c>
      <c r="F5" s="88" t="s">
        <v>27</v>
      </c>
    </row>
    <row r="6" spans="1:6" ht="25.5" customHeight="1" x14ac:dyDescent="0.15">
      <c r="A6" s="287"/>
      <c r="B6" s="291" t="s">
        <v>63</v>
      </c>
      <c r="C6" s="292" t="s">
        <v>185</v>
      </c>
      <c r="D6" s="294">
        <v>6400000</v>
      </c>
      <c r="E6" s="294">
        <v>6000000</v>
      </c>
      <c r="F6" s="295">
        <f>E6/D6</f>
        <v>0.9375</v>
      </c>
    </row>
    <row r="7" spans="1:6" ht="25.5" customHeight="1" x14ac:dyDescent="0.15">
      <c r="A7" s="287"/>
      <c r="B7" s="291"/>
      <c r="C7" s="293"/>
      <c r="D7" s="294"/>
      <c r="E7" s="294"/>
      <c r="F7" s="295"/>
    </row>
    <row r="8" spans="1:6" ht="25.5" customHeight="1" x14ac:dyDescent="0.15">
      <c r="A8" s="287" t="s">
        <v>20</v>
      </c>
      <c r="B8" s="91" t="s">
        <v>21</v>
      </c>
      <c r="C8" s="91" t="s">
        <v>30</v>
      </c>
      <c r="D8" s="288" t="s">
        <v>22</v>
      </c>
      <c r="E8" s="288"/>
      <c r="F8" s="297"/>
    </row>
    <row r="9" spans="1:6" ht="25.5" customHeight="1" x14ac:dyDescent="0.15">
      <c r="A9" s="296"/>
      <c r="B9" s="92" t="s">
        <v>186</v>
      </c>
      <c r="C9" s="92" t="s">
        <v>198</v>
      </c>
      <c r="D9" s="303" t="s">
        <v>187</v>
      </c>
      <c r="E9" s="304"/>
      <c r="F9" s="305"/>
    </row>
    <row r="10" spans="1:6" ht="25.5" customHeight="1" x14ac:dyDescent="0.15">
      <c r="A10" s="89" t="s">
        <v>29</v>
      </c>
      <c r="B10" s="300" t="s">
        <v>181</v>
      </c>
      <c r="C10" s="300"/>
      <c r="D10" s="301"/>
      <c r="E10" s="301"/>
      <c r="F10" s="302"/>
    </row>
    <row r="11" spans="1:6" ht="25.5" customHeight="1" x14ac:dyDescent="0.15">
      <c r="A11" s="89" t="s">
        <v>28</v>
      </c>
      <c r="B11" s="301" t="s">
        <v>100</v>
      </c>
      <c r="C11" s="301"/>
      <c r="D11" s="301"/>
      <c r="E11" s="301"/>
      <c r="F11" s="302"/>
    </row>
    <row r="12" spans="1:6" ht="25.5" customHeight="1" thickBot="1" x14ac:dyDescent="0.2">
      <c r="A12" s="90" t="s">
        <v>23</v>
      </c>
      <c r="B12" s="283"/>
      <c r="C12" s="283"/>
      <c r="D12" s="283"/>
      <c r="E12" s="283"/>
      <c r="F12" s="284"/>
    </row>
    <row r="13" spans="1:6" ht="25.5" customHeight="1" thickTop="1" x14ac:dyDescent="0.15">
      <c r="A13" s="86" t="s">
        <v>16</v>
      </c>
      <c r="B13" s="285" t="s">
        <v>192</v>
      </c>
      <c r="C13" s="285"/>
      <c r="D13" s="285"/>
      <c r="E13" s="285"/>
      <c r="F13" s="286"/>
    </row>
    <row r="14" spans="1:6" ht="25.5" customHeight="1" x14ac:dyDescent="0.15">
      <c r="A14" s="287" t="s">
        <v>24</v>
      </c>
      <c r="B14" s="288" t="s">
        <v>17</v>
      </c>
      <c r="C14" s="289" t="s">
        <v>90</v>
      </c>
      <c r="D14" s="87" t="s">
        <v>25</v>
      </c>
      <c r="E14" s="87" t="s">
        <v>18</v>
      </c>
      <c r="F14" s="88" t="s">
        <v>200</v>
      </c>
    </row>
    <row r="15" spans="1:6" ht="25.5" customHeight="1" x14ac:dyDescent="0.15">
      <c r="A15" s="287"/>
      <c r="B15" s="288"/>
      <c r="C15" s="290"/>
      <c r="D15" s="87" t="s">
        <v>26</v>
      </c>
      <c r="E15" s="87" t="s">
        <v>19</v>
      </c>
      <c r="F15" s="88" t="s">
        <v>27</v>
      </c>
    </row>
    <row r="16" spans="1:6" ht="25.5" customHeight="1" x14ac:dyDescent="0.15">
      <c r="A16" s="287"/>
      <c r="B16" s="291" t="s">
        <v>193</v>
      </c>
      <c r="C16" s="292" t="s">
        <v>194</v>
      </c>
      <c r="D16" s="294">
        <v>540000</v>
      </c>
      <c r="E16" s="294">
        <v>501000</v>
      </c>
      <c r="F16" s="295">
        <f>E16/D16</f>
        <v>0.92777777777777781</v>
      </c>
    </row>
    <row r="17" spans="1:6" ht="25.5" customHeight="1" x14ac:dyDescent="0.15">
      <c r="A17" s="287"/>
      <c r="B17" s="291"/>
      <c r="C17" s="293"/>
      <c r="D17" s="294"/>
      <c r="E17" s="294"/>
      <c r="F17" s="295"/>
    </row>
    <row r="18" spans="1:6" ht="25.5" customHeight="1" x14ac:dyDescent="0.15">
      <c r="A18" s="287" t="s">
        <v>20</v>
      </c>
      <c r="B18" s="91" t="s">
        <v>21</v>
      </c>
      <c r="C18" s="91" t="s">
        <v>30</v>
      </c>
      <c r="D18" s="288" t="s">
        <v>22</v>
      </c>
      <c r="E18" s="288"/>
      <c r="F18" s="297"/>
    </row>
    <row r="19" spans="1:6" ht="25.5" customHeight="1" x14ac:dyDescent="0.15">
      <c r="A19" s="287"/>
      <c r="B19" s="92" t="s">
        <v>195</v>
      </c>
      <c r="C19" s="92" t="s">
        <v>196</v>
      </c>
      <c r="D19" s="298" t="s">
        <v>64</v>
      </c>
      <c r="E19" s="298"/>
      <c r="F19" s="299"/>
    </row>
    <row r="20" spans="1:6" ht="25.5" customHeight="1" x14ac:dyDescent="0.15">
      <c r="A20" s="89" t="s">
        <v>29</v>
      </c>
      <c r="B20" s="301" t="s">
        <v>181</v>
      </c>
      <c r="C20" s="301"/>
      <c r="D20" s="301"/>
      <c r="E20" s="301"/>
      <c r="F20" s="302"/>
    </row>
    <row r="21" spans="1:6" ht="25.5" customHeight="1" x14ac:dyDescent="0.15">
      <c r="A21" s="89" t="s">
        <v>28</v>
      </c>
      <c r="B21" s="301" t="s">
        <v>100</v>
      </c>
      <c r="C21" s="301"/>
      <c r="D21" s="301"/>
      <c r="E21" s="301"/>
      <c r="F21" s="302"/>
    </row>
    <row r="22" spans="1:6" ht="25.5" customHeight="1" thickBot="1" x14ac:dyDescent="0.2">
      <c r="A22" s="90" t="s">
        <v>23</v>
      </c>
      <c r="B22" s="283"/>
      <c r="C22" s="283"/>
      <c r="D22" s="283"/>
      <c r="E22" s="283"/>
      <c r="F22" s="284"/>
    </row>
    <row r="23" spans="1:6" ht="25.5" customHeight="1" thickTop="1" x14ac:dyDescent="0.15">
      <c r="A23" s="86" t="s">
        <v>16</v>
      </c>
      <c r="B23" s="285" t="s">
        <v>205</v>
      </c>
      <c r="C23" s="285"/>
      <c r="D23" s="285"/>
      <c r="E23" s="285"/>
      <c r="F23" s="286"/>
    </row>
    <row r="24" spans="1:6" ht="25.5" customHeight="1" x14ac:dyDescent="0.15">
      <c r="A24" s="287" t="s">
        <v>24</v>
      </c>
      <c r="B24" s="288" t="s">
        <v>17</v>
      </c>
      <c r="C24" s="289" t="s">
        <v>90</v>
      </c>
      <c r="D24" s="87" t="s">
        <v>25</v>
      </c>
      <c r="E24" s="87" t="s">
        <v>18</v>
      </c>
      <c r="F24" s="88" t="s">
        <v>200</v>
      </c>
    </row>
    <row r="25" spans="1:6" ht="25.5" customHeight="1" x14ac:dyDescent="0.15">
      <c r="A25" s="287"/>
      <c r="B25" s="288"/>
      <c r="C25" s="290"/>
      <c r="D25" s="87" t="s">
        <v>26</v>
      </c>
      <c r="E25" s="87" t="s">
        <v>19</v>
      </c>
      <c r="F25" s="88" t="s">
        <v>27</v>
      </c>
    </row>
    <row r="26" spans="1:6" ht="25.5" customHeight="1" x14ac:dyDescent="0.15">
      <c r="A26" s="287"/>
      <c r="B26" s="291" t="s">
        <v>168</v>
      </c>
      <c r="C26" s="292" t="s">
        <v>214</v>
      </c>
      <c r="D26" s="294">
        <v>3394000</v>
      </c>
      <c r="E26" s="294">
        <v>3190000</v>
      </c>
      <c r="F26" s="295">
        <f>SUM(E26/D26)</f>
        <v>0.93989393046552738</v>
      </c>
    </row>
    <row r="27" spans="1:6" ht="25.5" customHeight="1" x14ac:dyDescent="0.15">
      <c r="A27" s="287"/>
      <c r="B27" s="291"/>
      <c r="C27" s="293"/>
      <c r="D27" s="294"/>
      <c r="E27" s="294"/>
      <c r="F27" s="295"/>
    </row>
    <row r="28" spans="1:6" ht="25.5" customHeight="1" x14ac:dyDescent="0.15">
      <c r="A28" s="287" t="s">
        <v>20</v>
      </c>
      <c r="B28" s="91" t="s">
        <v>21</v>
      </c>
      <c r="C28" s="91" t="s">
        <v>30</v>
      </c>
      <c r="D28" s="288" t="s">
        <v>22</v>
      </c>
      <c r="E28" s="288"/>
      <c r="F28" s="297"/>
    </row>
    <row r="29" spans="1:6" ht="25.5" customHeight="1" x14ac:dyDescent="0.15">
      <c r="A29" s="296"/>
      <c r="B29" s="92" t="s">
        <v>211</v>
      </c>
      <c r="C29" s="92" t="s">
        <v>213</v>
      </c>
      <c r="D29" s="298" t="s">
        <v>212</v>
      </c>
      <c r="E29" s="298"/>
      <c r="F29" s="299"/>
    </row>
    <row r="30" spans="1:6" ht="25.5" customHeight="1" x14ac:dyDescent="0.15">
      <c r="A30" s="89" t="s">
        <v>29</v>
      </c>
      <c r="B30" s="300" t="s">
        <v>181</v>
      </c>
      <c r="C30" s="300"/>
      <c r="D30" s="301"/>
      <c r="E30" s="301"/>
      <c r="F30" s="302"/>
    </row>
    <row r="31" spans="1:6" ht="25.5" customHeight="1" x14ac:dyDescent="0.15">
      <c r="A31" s="89" t="s">
        <v>28</v>
      </c>
      <c r="B31" s="301" t="s">
        <v>100</v>
      </c>
      <c r="C31" s="301"/>
      <c r="D31" s="301"/>
      <c r="E31" s="301"/>
      <c r="F31" s="302"/>
    </row>
    <row r="32" spans="1:6" ht="25.5" customHeight="1" thickBot="1" x14ac:dyDescent="0.2">
      <c r="A32" s="90" t="s">
        <v>23</v>
      </c>
      <c r="B32" s="283"/>
      <c r="C32" s="283"/>
      <c r="D32" s="283"/>
      <c r="E32" s="283"/>
      <c r="F32" s="284"/>
    </row>
    <row r="33" spans="1:6" ht="33.950000000000003" customHeight="1" thickTop="1" x14ac:dyDescent="0.15">
      <c r="A33" s="86" t="s">
        <v>16</v>
      </c>
      <c r="B33" s="285" t="s">
        <v>188</v>
      </c>
      <c r="C33" s="285"/>
      <c r="D33" s="285"/>
      <c r="E33" s="285"/>
      <c r="F33" s="286"/>
    </row>
    <row r="34" spans="1:6" ht="33.950000000000003" customHeight="1" x14ac:dyDescent="0.15">
      <c r="A34" s="287" t="s">
        <v>24</v>
      </c>
      <c r="B34" s="288" t="s">
        <v>17</v>
      </c>
      <c r="C34" s="289" t="s">
        <v>90</v>
      </c>
      <c r="D34" s="87" t="s">
        <v>25</v>
      </c>
      <c r="E34" s="87" t="s">
        <v>18</v>
      </c>
      <c r="F34" s="88" t="s">
        <v>200</v>
      </c>
    </row>
    <row r="35" spans="1:6" ht="33.950000000000003" customHeight="1" x14ac:dyDescent="0.15">
      <c r="A35" s="287"/>
      <c r="B35" s="288"/>
      <c r="C35" s="290"/>
      <c r="D35" s="87" t="s">
        <v>26</v>
      </c>
      <c r="E35" s="87" t="s">
        <v>19</v>
      </c>
      <c r="F35" s="88" t="s">
        <v>27</v>
      </c>
    </row>
    <row r="36" spans="1:6" ht="33.950000000000003" customHeight="1" x14ac:dyDescent="0.15">
      <c r="A36" s="287"/>
      <c r="B36" s="291" t="s">
        <v>164</v>
      </c>
      <c r="C36" s="292" t="s">
        <v>189</v>
      </c>
      <c r="D36" s="294">
        <v>2400000</v>
      </c>
      <c r="E36" s="294">
        <v>2131440</v>
      </c>
      <c r="F36" s="295">
        <f>E36/D36</f>
        <v>0.8881</v>
      </c>
    </row>
    <row r="37" spans="1:6" ht="33.950000000000003" customHeight="1" x14ac:dyDescent="0.15">
      <c r="A37" s="287"/>
      <c r="B37" s="291"/>
      <c r="C37" s="293"/>
      <c r="D37" s="294"/>
      <c r="E37" s="294"/>
      <c r="F37" s="295"/>
    </row>
    <row r="38" spans="1:6" ht="33.950000000000003" customHeight="1" x14ac:dyDescent="0.15">
      <c r="A38" s="287" t="s">
        <v>20</v>
      </c>
      <c r="B38" s="91" t="s">
        <v>21</v>
      </c>
      <c r="C38" s="91" t="s">
        <v>30</v>
      </c>
      <c r="D38" s="288" t="s">
        <v>22</v>
      </c>
      <c r="E38" s="288"/>
      <c r="F38" s="297"/>
    </row>
    <row r="39" spans="1:6" ht="33.950000000000003" customHeight="1" x14ac:dyDescent="0.15">
      <c r="A39" s="296"/>
      <c r="B39" s="92" t="s">
        <v>190</v>
      </c>
      <c r="C39" s="92" t="s">
        <v>190</v>
      </c>
      <c r="D39" s="298" t="s">
        <v>191</v>
      </c>
      <c r="E39" s="298"/>
      <c r="F39" s="299"/>
    </row>
    <row r="40" spans="1:6" ht="33.950000000000003" customHeight="1" x14ac:dyDescent="0.15">
      <c r="A40" s="89" t="s">
        <v>29</v>
      </c>
      <c r="B40" s="300" t="s">
        <v>181</v>
      </c>
      <c r="C40" s="300"/>
      <c r="D40" s="301"/>
      <c r="E40" s="301"/>
      <c r="F40" s="302"/>
    </row>
    <row r="41" spans="1:6" ht="33.950000000000003" customHeight="1" x14ac:dyDescent="0.15">
      <c r="A41" s="89" t="s">
        <v>28</v>
      </c>
      <c r="B41" s="301" t="s">
        <v>100</v>
      </c>
      <c r="C41" s="301"/>
      <c r="D41" s="301"/>
      <c r="E41" s="301"/>
      <c r="F41" s="302"/>
    </row>
    <row r="42" spans="1:6" ht="33.950000000000003" customHeight="1" thickBot="1" x14ac:dyDescent="0.2">
      <c r="A42" s="90" t="s">
        <v>23</v>
      </c>
      <c r="B42" s="283"/>
      <c r="C42" s="283"/>
      <c r="D42" s="283"/>
      <c r="E42" s="283"/>
      <c r="F42" s="284"/>
    </row>
    <row r="43" spans="1:6" ht="33.950000000000003" customHeight="1" thickTop="1" x14ac:dyDescent="0.15">
      <c r="A43" s="86" t="s">
        <v>16</v>
      </c>
      <c r="B43" s="285" t="s">
        <v>256</v>
      </c>
      <c r="C43" s="285"/>
      <c r="D43" s="285"/>
      <c r="E43" s="285"/>
      <c r="F43" s="286"/>
    </row>
    <row r="44" spans="1:6" ht="33.950000000000003" customHeight="1" x14ac:dyDescent="0.15">
      <c r="A44" s="287" t="s">
        <v>24</v>
      </c>
      <c r="B44" s="288" t="s">
        <v>17</v>
      </c>
      <c r="C44" s="289" t="s">
        <v>90</v>
      </c>
      <c r="D44" s="87" t="s">
        <v>25</v>
      </c>
      <c r="E44" s="87" t="s">
        <v>18</v>
      </c>
      <c r="F44" s="88" t="s">
        <v>200</v>
      </c>
    </row>
    <row r="45" spans="1:6" ht="33.950000000000003" customHeight="1" x14ac:dyDescent="0.15">
      <c r="A45" s="287"/>
      <c r="B45" s="288"/>
      <c r="C45" s="290"/>
      <c r="D45" s="87" t="s">
        <v>26</v>
      </c>
      <c r="E45" s="87" t="s">
        <v>19</v>
      </c>
      <c r="F45" s="88" t="s">
        <v>27</v>
      </c>
    </row>
    <row r="46" spans="1:6" ht="33.950000000000003" customHeight="1" x14ac:dyDescent="0.15">
      <c r="A46" s="287"/>
      <c r="B46" s="291" t="s">
        <v>172</v>
      </c>
      <c r="C46" s="292" t="s">
        <v>286</v>
      </c>
      <c r="D46" s="294">
        <v>8000000</v>
      </c>
      <c r="E46" s="294">
        <v>7760000</v>
      </c>
      <c r="F46" s="295">
        <f>SUM(E46/D46)</f>
        <v>0.97</v>
      </c>
    </row>
    <row r="47" spans="1:6" ht="33.950000000000003" customHeight="1" x14ac:dyDescent="0.15">
      <c r="A47" s="287"/>
      <c r="B47" s="291"/>
      <c r="C47" s="293"/>
      <c r="D47" s="294"/>
      <c r="E47" s="294"/>
      <c r="F47" s="295"/>
    </row>
    <row r="48" spans="1:6" ht="33.950000000000003" customHeight="1" x14ac:dyDescent="0.15">
      <c r="A48" s="287" t="s">
        <v>20</v>
      </c>
      <c r="B48" s="91" t="s">
        <v>21</v>
      </c>
      <c r="C48" s="91" t="s">
        <v>30</v>
      </c>
      <c r="D48" s="288" t="s">
        <v>22</v>
      </c>
      <c r="E48" s="288"/>
      <c r="F48" s="297"/>
    </row>
    <row r="49" spans="1:6" ht="33.950000000000003" customHeight="1" x14ac:dyDescent="0.15">
      <c r="A49" s="296"/>
      <c r="B49" s="92" t="s">
        <v>207</v>
      </c>
      <c r="C49" s="92" t="s">
        <v>215</v>
      </c>
      <c r="D49" s="298" t="s">
        <v>208</v>
      </c>
      <c r="E49" s="298"/>
      <c r="F49" s="299"/>
    </row>
    <row r="50" spans="1:6" ht="33.950000000000003" customHeight="1" x14ac:dyDescent="0.15">
      <c r="A50" s="89" t="s">
        <v>29</v>
      </c>
      <c r="B50" s="300" t="s">
        <v>181</v>
      </c>
      <c r="C50" s="300"/>
      <c r="D50" s="301"/>
      <c r="E50" s="301"/>
      <c r="F50" s="302"/>
    </row>
    <row r="51" spans="1:6" ht="33.950000000000003" customHeight="1" x14ac:dyDescent="0.15">
      <c r="A51" s="89" t="s">
        <v>28</v>
      </c>
      <c r="B51" s="301" t="s">
        <v>100</v>
      </c>
      <c r="C51" s="301"/>
      <c r="D51" s="301"/>
      <c r="E51" s="301"/>
      <c r="F51" s="302"/>
    </row>
    <row r="52" spans="1:6" ht="33.950000000000003" customHeight="1" thickBot="1" x14ac:dyDescent="0.2">
      <c r="A52" s="90" t="s">
        <v>23</v>
      </c>
      <c r="B52" s="283"/>
      <c r="C52" s="283"/>
      <c r="D52" s="283"/>
      <c r="E52" s="283"/>
      <c r="F52" s="284"/>
    </row>
    <row r="53" spans="1:6" ht="33.75" customHeight="1" thickTop="1" x14ac:dyDescent="0.15">
      <c r="A53" s="86" t="s">
        <v>16</v>
      </c>
      <c r="B53" s="285" t="s">
        <v>287</v>
      </c>
      <c r="C53" s="285"/>
      <c r="D53" s="285"/>
      <c r="E53" s="285"/>
      <c r="F53" s="286"/>
    </row>
    <row r="54" spans="1:6" ht="33.75" customHeight="1" x14ac:dyDescent="0.15">
      <c r="A54" s="287" t="s">
        <v>24</v>
      </c>
      <c r="B54" s="288" t="s">
        <v>17</v>
      </c>
      <c r="C54" s="289" t="s">
        <v>74</v>
      </c>
      <c r="D54" s="224" t="s">
        <v>25</v>
      </c>
      <c r="E54" s="224" t="s">
        <v>18</v>
      </c>
      <c r="F54" s="226" t="s">
        <v>200</v>
      </c>
    </row>
    <row r="55" spans="1:6" ht="33.75" customHeight="1" x14ac:dyDescent="0.15">
      <c r="A55" s="287"/>
      <c r="B55" s="288"/>
      <c r="C55" s="290"/>
      <c r="D55" s="224" t="s">
        <v>26</v>
      </c>
      <c r="E55" s="224" t="s">
        <v>19</v>
      </c>
      <c r="F55" s="226" t="s">
        <v>27</v>
      </c>
    </row>
    <row r="56" spans="1:6" ht="33.75" customHeight="1" x14ac:dyDescent="0.15">
      <c r="A56" s="287"/>
      <c r="B56" s="291" t="s">
        <v>288</v>
      </c>
      <c r="C56" s="292" t="s">
        <v>292</v>
      </c>
      <c r="D56" s="294">
        <v>17630000</v>
      </c>
      <c r="E56" s="294">
        <v>16200000</v>
      </c>
      <c r="F56" s="295">
        <f>SUM(E56/D56)</f>
        <v>0.91888825865002832</v>
      </c>
    </row>
    <row r="57" spans="1:6" ht="33.75" customHeight="1" x14ac:dyDescent="0.15">
      <c r="A57" s="287"/>
      <c r="B57" s="291"/>
      <c r="C57" s="293"/>
      <c r="D57" s="294"/>
      <c r="E57" s="294"/>
      <c r="F57" s="295"/>
    </row>
    <row r="58" spans="1:6" ht="33.75" customHeight="1" x14ac:dyDescent="0.15">
      <c r="A58" s="287" t="s">
        <v>20</v>
      </c>
      <c r="B58" s="225" t="s">
        <v>21</v>
      </c>
      <c r="C58" s="225" t="s">
        <v>30</v>
      </c>
      <c r="D58" s="288" t="s">
        <v>22</v>
      </c>
      <c r="E58" s="288"/>
      <c r="F58" s="297"/>
    </row>
    <row r="59" spans="1:6" ht="33.75" customHeight="1" x14ac:dyDescent="0.15">
      <c r="A59" s="296"/>
      <c r="B59" s="92" t="s">
        <v>290</v>
      </c>
      <c r="C59" s="92" t="s">
        <v>293</v>
      </c>
      <c r="D59" s="298" t="s">
        <v>294</v>
      </c>
      <c r="E59" s="298"/>
      <c r="F59" s="299"/>
    </row>
    <row r="60" spans="1:6" ht="33.75" customHeight="1" x14ac:dyDescent="0.15">
      <c r="A60" s="223" t="s">
        <v>29</v>
      </c>
      <c r="B60" s="300" t="s">
        <v>181</v>
      </c>
      <c r="C60" s="300"/>
      <c r="D60" s="301"/>
      <c r="E60" s="301"/>
      <c r="F60" s="302"/>
    </row>
    <row r="61" spans="1:6" ht="33.75" customHeight="1" x14ac:dyDescent="0.15">
      <c r="A61" s="223" t="s">
        <v>28</v>
      </c>
      <c r="B61" s="301" t="s">
        <v>100</v>
      </c>
      <c r="C61" s="301"/>
      <c r="D61" s="301"/>
      <c r="E61" s="301"/>
      <c r="F61" s="302"/>
    </row>
    <row r="62" spans="1:6" ht="33.75" customHeight="1" thickBot="1" x14ac:dyDescent="0.2">
      <c r="A62" s="90" t="s">
        <v>23</v>
      </c>
      <c r="B62" s="283"/>
      <c r="C62" s="283"/>
      <c r="D62" s="283"/>
      <c r="E62" s="283"/>
      <c r="F62" s="284"/>
    </row>
    <row r="63" spans="1:6" ht="14.25" thickTop="1" x14ac:dyDescent="0.15"/>
  </sheetData>
  <mergeCells count="91">
    <mergeCell ref="B62:F62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52:F52"/>
    <mergeCell ref="B43:F43"/>
    <mergeCell ref="A44:A47"/>
    <mergeCell ref="B44:B45"/>
    <mergeCell ref="B46:B47"/>
    <mergeCell ref="D46:D47"/>
    <mergeCell ref="E46:E47"/>
    <mergeCell ref="F46:F47"/>
    <mergeCell ref="C44:C45"/>
    <mergeCell ref="C46:C47"/>
    <mergeCell ref="A48:A49"/>
    <mergeCell ref="D48:F48"/>
    <mergeCell ref="D49:F49"/>
    <mergeCell ref="B50:F50"/>
    <mergeCell ref="B51:F51"/>
    <mergeCell ref="B21:F21"/>
    <mergeCell ref="B22:F22"/>
    <mergeCell ref="B23:F23"/>
    <mergeCell ref="A24:A27"/>
    <mergeCell ref="B24:B25"/>
    <mergeCell ref="B26:B27"/>
    <mergeCell ref="D26:D27"/>
    <mergeCell ref="E26:E27"/>
    <mergeCell ref="F26:F27"/>
    <mergeCell ref="C24:C25"/>
    <mergeCell ref="C26:C27"/>
    <mergeCell ref="B31:F31"/>
    <mergeCell ref="B32:F32"/>
    <mergeCell ref="A28:A29"/>
    <mergeCell ref="D28:F28"/>
    <mergeCell ref="D29:F29"/>
    <mergeCell ref="B30:F30"/>
    <mergeCell ref="A18:A19"/>
    <mergeCell ref="D18:F18"/>
    <mergeCell ref="D19:F19"/>
    <mergeCell ref="B20:F20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42:F4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2018-03-07T07:01:10Z</cp:lastPrinted>
  <dcterms:created xsi:type="dcterms:W3CDTF">2014-01-20T06:24:27Z</dcterms:created>
  <dcterms:modified xsi:type="dcterms:W3CDTF">2019-02-12T04:42:57Z</dcterms:modified>
</cp:coreProperties>
</file>