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8년 중원수련관(담당업무)\중원수련관-계약\5.계약(중원수련관)\2018년도 계약대장\2018년 월별 계약정보 공개\7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66" i="9" l="1"/>
  <c r="F56" i="9"/>
  <c r="F46" i="9" l="1"/>
  <c r="F26" i="9" l="1"/>
  <c r="F16" i="9"/>
  <c r="F3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<sst xmlns="http://schemas.openxmlformats.org/spreadsheetml/2006/main" count="1180" uniqueCount="404">
  <si>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</si>
  <si>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</si>
  <si>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</si>
  <si>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</si>
  <si>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</si>
  <si>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</si>
  <si>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</si>
  <si>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</si>
  <si>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</si>
  <si>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</si>
  <si>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</si>
  <si>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</si>
  <si>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</si>
  <si>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</si>
  <si>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</si>
  <si>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</si>
  <si>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</si>
  <si>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</si>
  <si>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</si>
  <si>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</si>
  <si>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</si>
  <si>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</si>
  <si>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</si>
  <si>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</si>
  <si>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</si>
  <si>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</si>
  <si>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</si>
  <si>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</si>
  <si>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</si>
  <si>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</si>
  <si>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</si>
  <si>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</si>
  <si>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</si>
  <si>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</si>
  <si>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</si>
  <si>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</si>
  <si>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</si>
  <si>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</si>
  <si>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</si>
  <si>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</si>
  <si>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</si>
  <si>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</si>
  <si>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</si>
  <si>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</si>
  <si>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</si>
  <si>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</si>
  <si>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</si>
  <si>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</si>
  <si>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</si>
  <si>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</si>
  <si>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</si>
  <si>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</si>
  <si>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</si>
  <si>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</si>
  <si>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</si>
  <si>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</si>
  <si>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</si>
  <si>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</si>
  <si>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</si>
  <si>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</si>
  <si>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</si>
  <si>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</si>
  <si>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</si>
  <si>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</si>
  <si>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</si>
  <si>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</si>
  <si>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</si>
  <si>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</si>
  <si>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</si>
  <si>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</si>
  <si>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</si>
  <si>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</si>
  <si>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</si>
  <si>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</si>
  <si>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</si>
  <si>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</si>
  <si>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</si>
  <si>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</si>
  <si>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</si>
  <si>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</si>
  <si>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</si>
  <si>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</si>
  <si>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</si>
  <si>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</si>
  <si>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</si>
  <si>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</si>
  <si>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</si>
  <si>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</si>
  <si>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</si>
  <si>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</si>
  <si>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</si>
  <si>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</si>
  <si>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</si>
  <si>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</si>
  <si>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㈜에스원성남</t>
  </si>
  <si>
    <t>㈜교원</t>
  </si>
  <si>
    <t>일류투어㈜</t>
  </si>
  <si>
    <t>㈜혁산시스템</t>
  </si>
  <si>
    <t>신도종합서비스</t>
  </si>
  <si>
    <t>성남소방전기</t>
  </si>
  <si>
    <t>대한믹국상이군경회
지성용역사업소</t>
  </si>
  <si>
    <t>현대엘리베이터</t>
  </si>
  <si>
    <t>2017.12.22.</t>
  </si>
  <si>
    <t>2018.12.31.</t>
  </si>
  <si>
    <t>2017.12.29.</t>
  </si>
  <si>
    <t>2017.12.28.</t>
  </si>
  <si>
    <t>2017.12.26.</t>
  </si>
  <si>
    <t>해당</t>
    <phoneticPr fontId="4" type="noConversion"/>
  </si>
  <si>
    <t>없음</t>
    <phoneticPr fontId="4" type="noConversion"/>
  </si>
  <si>
    <t>2018.01.25.</t>
    <phoneticPr fontId="4" type="noConversion"/>
  </si>
  <si>
    <t>2018.12.31.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</si>
  <si>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</si>
  <si>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</si>
  <si>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</si>
  <si>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</si>
  <si>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</si>
  <si>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(주)사나푸드</t>
    <phoneticPr fontId="4" type="noConversion"/>
  </si>
  <si>
    <t xml:space="preserve">2018. 무인경비시스템 위탁관리비 </t>
    <phoneticPr fontId="4" type="noConversion"/>
  </si>
  <si>
    <t xml:space="preserve">2018. 환경위생(정수기,비데,공기청정기) 위탁관리비 </t>
    <phoneticPr fontId="4" type="noConversion"/>
  </si>
  <si>
    <t xml:space="preserve">2018. 셔틀버스 임차용역관리비 </t>
    <phoneticPr fontId="4" type="noConversion"/>
  </si>
  <si>
    <t>2018. 무인발권기 유지보수비</t>
    <phoneticPr fontId="4" type="noConversion"/>
  </si>
  <si>
    <t xml:space="preserve">2018. 회원관리시스템 유지보수비 </t>
    <phoneticPr fontId="4" type="noConversion"/>
  </si>
  <si>
    <t>2018. 복합기 임대료</t>
    <phoneticPr fontId="4" type="noConversion"/>
  </si>
  <si>
    <t xml:space="preserve">2018. 소방안전관리 위탁대행비 </t>
    <phoneticPr fontId="4" type="noConversion"/>
  </si>
  <si>
    <t>2018. 시설관리용역 임차용역</t>
    <phoneticPr fontId="4" type="noConversion"/>
  </si>
  <si>
    <t>2018. 승강기 유지관리비 납부</t>
    <phoneticPr fontId="4" type="noConversion"/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</si>
  <si>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</si>
  <si>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</si>
  <si>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</si>
  <si>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</si>
  <si>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</si>
  <si>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</si>
  <si>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</si>
  <si>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</si>
  <si>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</si>
  <si>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</si>
  <si>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</si>
  <si>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</si>
  <si>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</si>
  <si>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</si>
  <si>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</si>
  <si>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</si>
  <si>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</si>
  <si>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</si>
  <si>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</si>
  <si>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</si>
  <si>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</si>
  <si>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.</t>
    <phoneticPr fontId="4" type="noConversion"/>
  </si>
  <si>
    <t>2018.06.29.</t>
    <phoneticPr fontId="4" type="noConversion"/>
  </si>
  <si>
    <t>코웨이㈜</t>
    <phoneticPr fontId="4" type="noConversion"/>
  </si>
  <si>
    <t>뉴한솔고속㈜</t>
    <phoneticPr fontId="4" type="noConversion"/>
  </si>
  <si>
    <t>2018년 방과후아카데미 복합기 임대 계약 건의</t>
    <phoneticPr fontId="4" type="noConversion"/>
  </si>
  <si>
    <t>신도종합서비스</t>
    <phoneticPr fontId="4" type="noConversion"/>
  </si>
  <si>
    <t>박예숙</t>
    <phoneticPr fontId="4" type="noConversion"/>
  </si>
  <si>
    <t>2018. 방과후아카테미 공기청정기 위탁, 관리(렌탈)</t>
    <phoneticPr fontId="4" type="noConversion"/>
  </si>
  <si>
    <t>2018.05.16.</t>
    <phoneticPr fontId="4" type="noConversion"/>
  </si>
  <si>
    <t>2018.12.31.</t>
    <phoneticPr fontId="4" type="noConversion"/>
  </si>
  <si>
    <t>7월 기성부분준공금액</t>
    <phoneticPr fontId="4" type="noConversion"/>
  </si>
  <si>
    <t xml:space="preserve">2018. 방과후아카데미 7월 급식 </t>
    <phoneticPr fontId="4" type="noConversion"/>
  </si>
  <si>
    <t>2018.08.01.</t>
    <phoneticPr fontId="4" type="noConversion"/>
  </si>
  <si>
    <t>2018.07.31.</t>
    <phoneticPr fontId="4" type="noConversion"/>
  </si>
  <si>
    <t>상상학교 현장체험 이동차량 임차</t>
    <phoneticPr fontId="4" type="noConversion"/>
  </si>
  <si>
    <t>㈜선진항공여행사</t>
    <phoneticPr fontId="4" type="noConversion"/>
  </si>
  <si>
    <t>2018.07.06.</t>
    <phoneticPr fontId="4" type="noConversion"/>
  </si>
  <si>
    <t>2018.07.14.</t>
    <phoneticPr fontId="4" type="noConversion"/>
  </si>
  <si>
    <t>2018.04.14.</t>
    <phoneticPr fontId="4" type="noConversion"/>
  </si>
  <si>
    <t>2018. 꿈과사람속으로〔캄보디아행복한바람이일다〕본활동 항공료지급</t>
    <phoneticPr fontId="41" type="noConversion"/>
  </si>
  <si>
    <t>청소년해외교류프로젝트(캄보디아행복한바람이일다)본 활동 항공료 지급</t>
    <phoneticPr fontId="41" type="noConversion"/>
  </si>
  <si>
    <t>2018년도 경기도 청소년활동 공모사업"꽃, 그대"이동차량 임차(2)</t>
    <phoneticPr fontId="41" type="noConversion"/>
  </si>
  <si>
    <t>수련관 주출입구 화단 보수공사</t>
    <phoneticPr fontId="41" type="noConversion"/>
  </si>
  <si>
    <t>청소년해외교류프로젝트(캄보디아행복한바람이일다)본 활동 이동 차량임차료 지급</t>
    <phoneticPr fontId="41" type="noConversion"/>
  </si>
  <si>
    <t>2018. 1차 청춘당당 공연 계약 건의</t>
    <phoneticPr fontId="41" type="noConversion"/>
  </si>
  <si>
    <t>㈜에스엠트래블</t>
    <phoneticPr fontId="41" type="noConversion"/>
  </si>
  <si>
    <t>㈜에스엠트래블</t>
    <phoneticPr fontId="41" type="noConversion"/>
  </si>
  <si>
    <t>뉴한솔고속㈜</t>
    <phoneticPr fontId="41" type="noConversion"/>
  </si>
  <si>
    <t>강서농원</t>
    <phoneticPr fontId="41" type="noConversion"/>
  </si>
  <si>
    <t>㈜선진항공여행사</t>
    <phoneticPr fontId="41" type="noConversion"/>
  </si>
  <si>
    <t>마인드 디자이너 진</t>
    <phoneticPr fontId="41" type="noConversion"/>
  </si>
  <si>
    <t>2018.07.10.</t>
    <phoneticPr fontId="4" type="noConversion"/>
  </si>
  <si>
    <t>2018.08.05.</t>
    <phoneticPr fontId="4" type="noConversion"/>
  </si>
  <si>
    <t>2018.07.31.</t>
    <phoneticPr fontId="4" type="noConversion"/>
  </si>
  <si>
    <t>2018.07.01.</t>
    <phoneticPr fontId="4" type="noConversion"/>
  </si>
  <si>
    <t>2018.07.12.</t>
    <phoneticPr fontId="4" type="noConversion"/>
  </si>
  <si>
    <t>2018.07.14</t>
    <phoneticPr fontId="4" type="noConversion"/>
  </si>
  <si>
    <t>2018.07.18.</t>
    <phoneticPr fontId="4" type="noConversion"/>
  </si>
  <si>
    <t>2018.07.16.</t>
    <phoneticPr fontId="4" type="noConversion"/>
  </si>
  <si>
    <t>2018.07.26.</t>
    <phoneticPr fontId="4" type="noConversion"/>
  </si>
  <si>
    <t>2018.07.17.</t>
    <phoneticPr fontId="4" type="noConversion"/>
  </si>
  <si>
    <t>2018.07.17.</t>
    <phoneticPr fontId="4" type="noConversion"/>
  </si>
  <si>
    <t>2018.07.19.</t>
    <phoneticPr fontId="4" type="noConversion"/>
  </si>
  <si>
    <t xml:space="preserve">2018. 무인경비시스템 위탁관리비 </t>
    <phoneticPr fontId="4" type="noConversion"/>
  </si>
  <si>
    <t>2018. 무인발권기 유지보수비</t>
    <phoneticPr fontId="4" type="noConversion"/>
  </si>
  <si>
    <t xml:space="preserve">2018. 회원관리시스템 유지보수비 </t>
    <phoneticPr fontId="4" type="noConversion"/>
  </si>
  <si>
    <t>2018. 승강기 유지관리비 납부</t>
    <phoneticPr fontId="4" type="noConversion"/>
  </si>
  <si>
    <t>2018년 방과후아카데미 복합기 임대 계약 건의</t>
    <phoneticPr fontId="4" type="noConversion"/>
  </si>
  <si>
    <t>청소년해외교류프로젝트(캄보디아행복한바람이일다)본 활동 항공료 지급</t>
    <phoneticPr fontId="41" type="noConversion"/>
  </si>
  <si>
    <t xml:space="preserve">2018. 환경위생(정수기,비데,공기청정기) 위탁관리비 </t>
    <phoneticPr fontId="4" type="noConversion"/>
  </si>
  <si>
    <t xml:space="preserve">2018. 셔틀버스 임차용역관리비 </t>
    <phoneticPr fontId="4" type="noConversion"/>
  </si>
  <si>
    <t>주혜진</t>
    <phoneticPr fontId="4" type="noConversion"/>
  </si>
  <si>
    <t>육현표</t>
    <phoneticPr fontId="4" type="noConversion"/>
  </si>
  <si>
    <t>장평순</t>
    <phoneticPr fontId="4" type="noConversion"/>
  </si>
  <si>
    <t>인선경</t>
    <phoneticPr fontId="4" type="noConversion"/>
  </si>
  <si>
    <t>전세원</t>
    <phoneticPr fontId="4" type="noConversion"/>
  </si>
  <si>
    <t>김영빈</t>
    <phoneticPr fontId="4" type="noConversion"/>
  </si>
  <si>
    <t>권수용</t>
    <phoneticPr fontId="4" type="noConversion"/>
  </si>
  <si>
    <t>김덕만</t>
    <phoneticPr fontId="4" type="noConversion"/>
  </si>
  <si>
    <t>장병우</t>
    <phoneticPr fontId="4" type="noConversion"/>
  </si>
  <si>
    <t>이해선</t>
    <phoneticPr fontId="4" type="noConversion"/>
  </si>
  <si>
    <t>윤두희</t>
    <phoneticPr fontId="4" type="noConversion"/>
  </si>
  <si>
    <t>황학미</t>
    <phoneticPr fontId="4" type="noConversion"/>
  </si>
  <si>
    <t>박예숙</t>
    <phoneticPr fontId="4" type="noConversion"/>
  </si>
  <si>
    <t>고은미</t>
    <phoneticPr fontId="4" type="noConversion"/>
  </si>
  <si>
    <t>김진부</t>
    <phoneticPr fontId="4" type="noConversion"/>
  </si>
  <si>
    <t>상상학교 현장체험 이동차량 임차</t>
    <phoneticPr fontId="4" type="noConversion"/>
  </si>
  <si>
    <t>2018.07.06.</t>
    <phoneticPr fontId="4" type="noConversion"/>
  </si>
  <si>
    <t>2018.07.06.~2018.07.14.</t>
    <phoneticPr fontId="4" type="noConversion"/>
  </si>
  <si>
    <t>2018.07.14.</t>
    <phoneticPr fontId="4" type="noConversion"/>
  </si>
  <si>
    <t>㈜선진항공여행사</t>
    <phoneticPr fontId="4" type="noConversion"/>
  </si>
  <si>
    <t>성남시 분당구 서현로170</t>
    <phoneticPr fontId="4" type="noConversion"/>
  </si>
  <si>
    <t>2018. 꿈과사람속으로〔캄보디아행복한바람이일다〕본활동 항공료지급</t>
  </si>
  <si>
    <t>2018.07.10.</t>
    <phoneticPr fontId="4" type="noConversion"/>
  </si>
  <si>
    <t>2018.07.10.~2018.08.05.</t>
    <phoneticPr fontId="4" type="noConversion"/>
  </si>
  <si>
    <t>2018.08.05.</t>
    <phoneticPr fontId="4" type="noConversion"/>
  </si>
  <si>
    <t>㈜에스엠트래블</t>
    <phoneticPr fontId="4" type="noConversion"/>
  </si>
  <si>
    <t>서울시 중구 무료로 16</t>
    <phoneticPr fontId="4" type="noConversion"/>
  </si>
  <si>
    <t>청소년해외교류프로젝트(캄보디아행복한바람이일다)본 활동 항공료 지급</t>
  </si>
  <si>
    <t>2018년도 경기도 청소년활동 공모사업"꽃, 그대"이동차량 임차(2)</t>
  </si>
  <si>
    <t>2018.07.12.</t>
    <phoneticPr fontId="4" type="noConversion"/>
  </si>
  <si>
    <t>2018.07.12.~2018.07.14.</t>
    <phoneticPr fontId="4" type="noConversion"/>
  </si>
  <si>
    <t>성남시 수정구 산성대로 189</t>
    <phoneticPr fontId="4" type="noConversion"/>
  </si>
  <si>
    <t>수련관 주출입구 화단 보수공사</t>
    <phoneticPr fontId="4" type="noConversion"/>
  </si>
  <si>
    <t>강서농원</t>
    <phoneticPr fontId="4" type="noConversion"/>
  </si>
  <si>
    <t>성남시 중원구 마지로 385</t>
    <phoneticPr fontId="4" type="noConversion"/>
  </si>
  <si>
    <t>2018.07.12.~2018.07.16.</t>
    <phoneticPr fontId="4" type="noConversion"/>
  </si>
  <si>
    <t>2018.07.16.</t>
    <phoneticPr fontId="4" type="noConversion"/>
  </si>
  <si>
    <t>청소년해외교류프로젝트(캄보디아행복한바람이일다)본 활동 이동 차량임차료 지급</t>
  </si>
  <si>
    <t>2018.07.18.</t>
    <phoneticPr fontId="4" type="noConversion"/>
  </si>
  <si>
    <t>2018.07.18.~2018.08.26.</t>
    <phoneticPr fontId="4" type="noConversion"/>
  </si>
  <si>
    <t>2018. 1차 청춘당당 공연 계약 건의</t>
  </si>
  <si>
    <t>2018.07.19.</t>
    <phoneticPr fontId="4" type="noConversion"/>
  </si>
  <si>
    <t>성남시 분당구 서현로 170</t>
    <phoneticPr fontId="4" type="noConversion"/>
  </si>
  <si>
    <t>마은드 디자이너 진</t>
    <phoneticPr fontId="4" type="noConversion"/>
  </si>
  <si>
    <t>경기도 수원시 장안구 화산로285번길 12</t>
    <phoneticPr fontId="4" type="noConversion"/>
  </si>
  <si>
    <t>2018.07.23.</t>
    <phoneticPr fontId="4" type="noConversion"/>
  </si>
  <si>
    <t>상상학교 현장체험 이동차량 임차</t>
    <phoneticPr fontId="4" type="noConversion"/>
  </si>
  <si>
    <t>2018.07.06.~
07.14.</t>
    <phoneticPr fontId="4" type="noConversion"/>
  </si>
  <si>
    <t>2018.07.10.~
08.05.</t>
    <phoneticPr fontId="4" type="noConversion"/>
  </si>
  <si>
    <t>청소년해외교류프로젝트(캄보디아행복한바람이일다) 본활동 항공료 지급</t>
    <phoneticPr fontId="4" type="noConversion"/>
  </si>
  <si>
    <t>2018. 꿈과사람속으로(캄보디아행복한바람이일다) 본활동 항공료 지급</t>
    <phoneticPr fontId="4" type="noConversion"/>
  </si>
  <si>
    <t>2018.07.10.</t>
    <phoneticPr fontId="4" type="noConversion"/>
  </si>
  <si>
    <t>2018.07.10.~
08.05.</t>
    <phoneticPr fontId="4" type="noConversion"/>
  </si>
  <si>
    <t>2018년도 경기도 청손년활동 공모사업"꽃, 그대"이동차량 임차(2)</t>
    <phoneticPr fontId="4" type="noConversion"/>
  </si>
  <si>
    <t>2018.07.12.</t>
    <phoneticPr fontId="4" type="noConversion"/>
  </si>
  <si>
    <t>2018.07.12.~
07.16.</t>
    <phoneticPr fontId="4" type="noConversion"/>
  </si>
  <si>
    <t>뉴한솔고속(주)</t>
    <phoneticPr fontId="4" type="noConversion"/>
  </si>
  <si>
    <t>수련관 주출입구 화단 보수공사</t>
    <phoneticPr fontId="4" type="noConversion"/>
  </si>
  <si>
    <t>강서농원</t>
    <phoneticPr fontId="4" type="noConversion"/>
  </si>
  <si>
    <t>청소년해외교류프로젝트(캄보디아행복한바람이일다) 본활동 이동 차량임차료 지급</t>
    <phoneticPr fontId="4" type="noConversion"/>
  </si>
  <si>
    <t>2018.07.18.</t>
    <phoneticPr fontId="4" type="noConversion"/>
  </si>
  <si>
    <t>2018.08.26.</t>
    <phoneticPr fontId="4" type="noConversion"/>
  </si>
  <si>
    <t>2018.07.18.~
08.26.</t>
    <phoneticPr fontId="4" type="noConversion"/>
  </si>
  <si>
    <t>2018. 1차 청춘당당 공연 계약 건의</t>
    <phoneticPr fontId="4" type="noConversion"/>
  </si>
  <si>
    <t>2018.07.14.</t>
    <phoneticPr fontId="4" type="noConversion"/>
  </si>
  <si>
    <t>2018.07.14.~
07.19.</t>
    <phoneticPr fontId="4" type="noConversion"/>
  </si>
  <si>
    <t>윤두희</t>
    <phoneticPr fontId="4" type="noConversion"/>
  </si>
  <si>
    <t>성남시 수정구 산성대로 189, 7층 702호(수진동, 수산타워)</t>
    <phoneticPr fontId="4" type="noConversion"/>
  </si>
  <si>
    <t>성남시 분당구 서현로 170(서현동, 풍림아이원플러스오피스 디동 1501호)</t>
  </si>
  <si>
    <t>황학미</t>
    <phoneticPr fontId="4" type="noConversion"/>
  </si>
  <si>
    <t>서울시 중구 무료로 16, 707(무교동,대한체육회관)</t>
    <phoneticPr fontId="4" type="noConversion"/>
  </si>
  <si>
    <t>고은미</t>
    <phoneticPr fontId="4" type="noConversion"/>
  </si>
  <si>
    <t>성남시 중원구 마지로 385(갈현동)</t>
    <phoneticPr fontId="4" type="noConversion"/>
  </si>
  <si>
    <t>마인드 디자이너 진</t>
    <phoneticPr fontId="4" type="noConversion"/>
  </si>
  <si>
    <t>김진부</t>
    <phoneticPr fontId="4" type="noConversion"/>
  </si>
  <si>
    <t>경기도 수원시 장안구 화산로 285번길12</t>
    <phoneticPr fontId="4" type="noConversion"/>
  </si>
  <si>
    <t>㈜KT</t>
    <phoneticPr fontId="4" type="noConversion"/>
  </si>
  <si>
    <t>2017.11.09.</t>
    <phoneticPr fontId="4" type="noConversion"/>
  </si>
  <si>
    <t>2018.06.01.</t>
    <phoneticPr fontId="4" type="noConversion"/>
  </si>
  <si>
    <t>인터넷 전화(2차)</t>
    <phoneticPr fontId="4" type="noConversion"/>
  </si>
  <si>
    <t>㈜케이티</t>
    <phoneticPr fontId="4" type="noConversion"/>
  </si>
  <si>
    <t>2017.12.29.</t>
    <phoneticPr fontId="4" type="noConversion"/>
  </si>
  <si>
    <t>2018.06.01.</t>
    <phoneticPr fontId="4" type="noConversion"/>
  </si>
  <si>
    <t>2018.12.31.</t>
    <phoneticPr fontId="4" type="noConversion"/>
  </si>
  <si>
    <t>2018.06.30.</t>
    <phoneticPr fontId="4" type="noConversion"/>
  </si>
  <si>
    <t>2018.07.20.</t>
    <phoneticPr fontId="4" type="noConversion"/>
  </si>
  <si>
    <t>중원청소년수련관</t>
    <phoneticPr fontId="4" type="noConversion"/>
  </si>
  <si>
    <t>황창규</t>
    <phoneticPr fontId="4" type="noConversion"/>
  </si>
  <si>
    <t>-</t>
    <phoneticPr fontId="4" type="noConversion"/>
  </si>
  <si>
    <t>인터넷 전화(2차)</t>
    <phoneticPr fontId="4" type="noConversion"/>
  </si>
  <si>
    <t>2018.6월분 인터넷망 사용</t>
    <phoneticPr fontId="4" type="noConversion"/>
  </si>
  <si>
    <t>온통 행복한 마을 만들기</t>
    <phoneticPr fontId="4" type="noConversion"/>
  </si>
  <si>
    <t>소방시설 작동기능점검 지적사항 보수 및 고체공사 실시</t>
    <phoneticPr fontId="4" type="noConversion"/>
  </si>
  <si>
    <t>수련관 환경개선 공사 화장실칸막이 구입</t>
    <phoneticPr fontId="4" type="noConversion"/>
  </si>
  <si>
    <t>공공청소년수련시설 프로그램 야외체험</t>
    <phoneticPr fontId="4" type="noConversion"/>
  </si>
  <si>
    <t>방과후아카데미 주말전문체험 체험비</t>
    <phoneticPr fontId="4" type="noConversion"/>
  </si>
  <si>
    <t>7월 방과후아카데미 특별프로그램 이동차량 임차</t>
    <phoneticPr fontId="4" type="noConversion"/>
  </si>
  <si>
    <t>8월 방과후아카데미 특별프로그램 이동차량 임차</t>
  </si>
  <si>
    <t>가람이벤트</t>
    <phoneticPr fontId="4" type="noConversion"/>
  </si>
  <si>
    <t>성남소방전기㈜</t>
    <phoneticPr fontId="4" type="noConversion"/>
  </si>
  <si>
    <t>서울지방조달청㈜</t>
    <phoneticPr fontId="4" type="noConversion"/>
  </si>
  <si>
    <t>뉴한솔고속㈜</t>
    <phoneticPr fontId="41" type="noConversion"/>
  </si>
  <si>
    <t>㈜서울구경</t>
    <phoneticPr fontId="4" type="noConversion"/>
  </si>
  <si>
    <t>2018.07.23.</t>
    <phoneticPr fontId="4" type="noConversion"/>
  </si>
  <si>
    <t>2018.07.24.</t>
    <phoneticPr fontId="4" type="noConversion"/>
  </si>
  <si>
    <t>2018.07.25.</t>
    <phoneticPr fontId="4" type="noConversion"/>
  </si>
  <si>
    <t>201807.26.</t>
    <phoneticPr fontId="4" type="noConversion"/>
  </si>
  <si>
    <t>2018.09.21.</t>
    <phoneticPr fontId="4" type="noConversion"/>
  </si>
  <si>
    <t>2018.07.28.</t>
    <phoneticPr fontId="4" type="noConversion"/>
  </si>
  <si>
    <t>2018.08.10.</t>
    <phoneticPr fontId="4" type="noConversion"/>
  </si>
  <si>
    <t>2018.08.24.</t>
    <phoneticPr fontId="4" type="noConversion"/>
  </si>
  <si>
    <t>2018.08.04.</t>
    <phoneticPr fontId="4" type="noConversion"/>
  </si>
  <si>
    <t>2018.08.11</t>
    <phoneticPr fontId="4" type="noConversion"/>
  </si>
  <si>
    <t>2018.08.11.</t>
    <phoneticPr fontId="4" type="noConversion"/>
  </si>
  <si>
    <t>2018.07.30</t>
    <phoneticPr fontId="4" type="noConversion"/>
  </si>
  <si>
    <t>2018.07.31.</t>
    <phoneticPr fontId="4" type="noConversion"/>
  </si>
  <si>
    <t>2018.08.01.</t>
    <phoneticPr fontId="4" type="noConversion"/>
  </si>
  <si>
    <t>2018.08.03.</t>
    <phoneticPr fontId="4" type="noConversion"/>
  </si>
  <si>
    <t>박소영</t>
    <phoneticPr fontId="4" type="noConversion"/>
  </si>
  <si>
    <t>권수용</t>
    <phoneticPr fontId="4" type="noConversion"/>
  </si>
  <si>
    <t>서주무</t>
    <phoneticPr fontId="4" type="noConversion"/>
  </si>
  <si>
    <t>정길중</t>
    <phoneticPr fontId="4" type="noConversion"/>
  </si>
  <si>
    <t>2018.07.14.~2018.07.19.</t>
    <phoneticPr fontId="4" type="noConversion"/>
  </si>
  <si>
    <t>2018.07.23.~2018.09.21.</t>
    <phoneticPr fontId="4" type="noConversion"/>
  </si>
  <si>
    <t>2018.09.21.</t>
    <phoneticPr fontId="4" type="noConversion"/>
  </si>
  <si>
    <t>가람이벤트</t>
    <phoneticPr fontId="4" type="noConversion"/>
  </si>
  <si>
    <t>성남시 중원구 금광동 3419-1</t>
    <phoneticPr fontId="4" type="noConversion"/>
  </si>
  <si>
    <t>소방시설 작동기능점검 지적사항 보수 및 교체공사 실시</t>
    <phoneticPr fontId="4" type="noConversion"/>
  </si>
  <si>
    <t>2018.08.10.</t>
    <phoneticPr fontId="4" type="noConversion"/>
  </si>
  <si>
    <t>성남소방전기㈜</t>
    <phoneticPr fontId="4" type="noConversion"/>
  </si>
  <si>
    <t>성남시 수정구 산성대로 293</t>
    <phoneticPr fontId="4" type="noConversion"/>
  </si>
  <si>
    <t>2018.08.24.</t>
    <phoneticPr fontId="4" type="noConversion"/>
  </si>
  <si>
    <t>2018.07.25.~2018.08.11.</t>
    <phoneticPr fontId="4" type="noConversion"/>
  </si>
  <si>
    <t>박예숙</t>
    <phoneticPr fontId="4" type="noConversion"/>
  </si>
  <si>
    <t>성남시 수정구 산성대로 189</t>
    <phoneticPr fontId="4" type="noConversion"/>
  </si>
  <si>
    <t>8월 방과후아카데미 특별프로그램 이동차량 임차</t>
    <phoneticPr fontId="4" type="noConversion"/>
  </si>
  <si>
    <t>2018.07.26.</t>
    <phoneticPr fontId="4" type="noConversion"/>
  </si>
  <si>
    <t>2018.07.26.~2018.07.31.</t>
    <phoneticPr fontId="4" type="noConversion"/>
  </si>
  <si>
    <t>성남시 분당구 장미로 78</t>
    <phoneticPr fontId="4" type="noConversion"/>
  </si>
  <si>
    <t>2018.07.26.~2018.08.03.</t>
    <phoneticPr fontId="4" type="noConversion"/>
  </si>
  <si>
    <t>박소영</t>
    <phoneticPr fontId="4" type="noConversion"/>
  </si>
  <si>
    <t>성남시 수정구 산성대로 293(신흥동)</t>
    <phoneticPr fontId="4" type="noConversion"/>
  </si>
  <si>
    <t>성남시 수정구 산성대로 189, 7층 702호(수진동, 수산타워)</t>
    <phoneticPr fontId="4" type="noConversion"/>
  </si>
  <si>
    <t>공공청소년수련시설프로그램 차량임차</t>
    <phoneticPr fontId="4" type="noConversion"/>
  </si>
  <si>
    <t>성남시 분당구 장미로 78, 1035(야탑동,시그마3)</t>
    <phoneticPr fontId="4" type="noConversion"/>
  </si>
  <si>
    <t>2018.07.23.</t>
    <phoneticPr fontId="4" type="noConversion"/>
  </si>
  <si>
    <t>2018.07.23.~
09.21.</t>
    <phoneticPr fontId="4" type="noConversion"/>
  </si>
  <si>
    <t>2018.07.24.</t>
    <phoneticPr fontId="4" type="noConversion"/>
  </si>
  <si>
    <t>2018.07.24.~2018.08.10.</t>
    <phoneticPr fontId="4" type="noConversion"/>
  </si>
  <si>
    <t>2018.07.24.~
08.10.</t>
    <phoneticPr fontId="4" type="noConversion"/>
  </si>
  <si>
    <t>주 소</t>
    <phoneticPr fontId="4" type="noConversion"/>
  </si>
  <si>
    <t>2018.07.31.~
08.24.</t>
    <phoneticPr fontId="4" type="noConversion"/>
  </si>
  <si>
    <t>2018.07.31.</t>
    <phoneticPr fontId="4" type="noConversion"/>
  </si>
  <si>
    <t>2018.07.31.~2018.08.24.</t>
    <phoneticPr fontId="4" type="noConversion"/>
  </si>
  <si>
    <t xml:space="preserve">2018.07.31.
</t>
    <phoneticPr fontId="4" type="noConversion"/>
  </si>
  <si>
    <t>서울지방조달청</t>
  </si>
  <si>
    <t>서울시 서초구 반포대로 217</t>
  </si>
  <si>
    <t>공공청소년수련시설프로그램 차량임차</t>
    <phoneticPr fontId="4" type="noConversion"/>
  </si>
  <si>
    <t>2018.07.25.</t>
    <phoneticPr fontId="4" type="noConversion"/>
  </si>
  <si>
    <t>2018.08.~
08.11.</t>
    <phoneticPr fontId="4" type="noConversion"/>
  </si>
  <si>
    <t>2018.07.26.</t>
    <phoneticPr fontId="4" type="noConversion"/>
  </si>
  <si>
    <t>2018.07.26.~
07.31.</t>
    <phoneticPr fontId="4" type="noConversion"/>
  </si>
  <si>
    <t>2018.07.26.~
08.03.</t>
    <phoneticPr fontId="4" type="noConversion"/>
  </si>
  <si>
    <t>6월 기성부분준공금액</t>
    <phoneticPr fontId="4" type="noConversion"/>
  </si>
  <si>
    <t>2018. 6월분 인터넷망 사용</t>
    <phoneticPr fontId="4" type="noConversion"/>
  </si>
  <si>
    <t>보일러(미우라 2톤) 세관공사</t>
    <phoneticPr fontId="4" type="noConversion"/>
  </si>
  <si>
    <t>기타</t>
  </si>
  <si>
    <t>수의</t>
  </si>
  <si>
    <t xml:space="preserve"> -</t>
    <phoneticPr fontId="4" type="noConversion"/>
  </si>
  <si>
    <t>중원수련관</t>
    <phoneticPr fontId="4" type="noConversion"/>
  </si>
  <si>
    <t>임흥국</t>
    <phoneticPr fontId="4" type="noConversion"/>
  </si>
  <si>
    <t>031-729-9315</t>
    <phoneticPr fontId="4" type="noConversion"/>
  </si>
  <si>
    <t>수영장 닥트그릴 교체</t>
    <phoneticPr fontId="4" type="noConversion"/>
  </si>
  <si>
    <t>수영장 샤워장 등기구 교체</t>
    <phoneticPr fontId="4" type="noConversion"/>
  </si>
  <si>
    <t>방과후아카데미 이동차량 임차 (국립평창청소년수련원)</t>
    <phoneticPr fontId="4" type="noConversion"/>
  </si>
  <si>
    <t>수의</t>
    <phoneticPr fontId="4" type="noConversion"/>
  </si>
  <si>
    <t>중원수련관</t>
    <phoneticPr fontId="4" type="noConversion"/>
  </si>
  <si>
    <t>이슬기</t>
    <phoneticPr fontId="4" type="noConversion"/>
  </si>
  <si>
    <t>031-729-9342</t>
    <phoneticPr fontId="4" type="noConversion"/>
  </si>
  <si>
    <t>국도비</t>
    <phoneticPr fontId="4" type="noConversion"/>
  </si>
  <si>
    <t>방과후아카데미 이동차량 임차건의(가천대)</t>
    <phoneticPr fontId="4" type="noConversion"/>
  </si>
  <si>
    <t>중원수련관</t>
    <phoneticPr fontId="4" type="noConversion"/>
  </si>
  <si>
    <t>박진경</t>
    <phoneticPr fontId="4" type="noConversion"/>
  </si>
  <si>
    <t>031-729-9341</t>
    <phoneticPr fontId="4" type="noConversion"/>
  </si>
  <si>
    <t>국도비</t>
    <phoneticPr fontId="4" type="noConversion"/>
  </si>
  <si>
    <t>방과후아카데미 이동차량 임차건의(식품안전체험관)</t>
    <phoneticPr fontId="4" type="noConversion"/>
  </si>
  <si>
    <t>이슬기</t>
    <phoneticPr fontId="4" type="noConversion"/>
  </si>
  <si>
    <t>031-729-9342</t>
    <phoneticPr fontId="4" type="noConversion"/>
  </si>
  <si>
    <t>방과후아카데미 이동차량 임차건의(특수분장사 직업체험)</t>
    <phoneticPr fontId="4" type="noConversion"/>
  </si>
  <si>
    <t>박상규</t>
    <phoneticPr fontId="4" type="noConversion"/>
  </si>
  <si>
    <t>031-729-9344</t>
    <phoneticPr fontId="4" type="noConversion"/>
  </si>
  <si>
    <t>이하여백</t>
    <phoneticPr fontId="4" type="noConversion"/>
  </si>
  <si>
    <t>2018.07.26.</t>
    <phoneticPr fontId="4" type="noConversion"/>
  </si>
  <si>
    <t>2018.07.26.~2018.07.28.</t>
    <phoneticPr fontId="4" type="noConversion"/>
  </si>
  <si>
    <t>2018.07.28.</t>
    <phoneticPr fontId="4" type="noConversion"/>
  </si>
  <si>
    <t>김대규</t>
    <phoneticPr fontId="4" type="noConversion"/>
  </si>
  <si>
    <t>경기도 화성시 봉담읍 동화길 122</t>
    <phoneticPr fontId="4" type="noConversion"/>
  </si>
  <si>
    <t>2018.07.26.</t>
    <phoneticPr fontId="4" type="noConversion"/>
  </si>
  <si>
    <t>2018.07.26.~
07.28.</t>
    <phoneticPr fontId="4" type="noConversion"/>
  </si>
  <si>
    <t>지인심 캘리그라피</t>
    <phoneticPr fontId="4" type="noConversion"/>
  </si>
  <si>
    <t>2018.09.21.</t>
    <phoneticPr fontId="4" type="noConversion"/>
  </si>
  <si>
    <t>2018.08.10.</t>
    <phoneticPr fontId="4" type="noConversion"/>
  </si>
  <si>
    <t>2018.08.24.</t>
    <phoneticPr fontId="4" type="noConversion"/>
  </si>
  <si>
    <t>2018.08.11.</t>
    <phoneticPr fontId="4" type="noConversion"/>
  </si>
  <si>
    <t>2018.07.26.</t>
    <phoneticPr fontId="4" type="noConversion"/>
  </si>
  <si>
    <t>김대규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</si>
</sst>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4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indexed="6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4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176" fontId="3" fillId="0" borderId="28" xfId="1" applyNumberFormat="1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32" xfId="1" applyNumberFormat="1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left" vertical="center" shrinkToFit="1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22" xfId="0" applyNumberFormat="1" applyFont="1" applyBorder="1" applyAlignment="1">
      <alignment horizontal="right" vertical="center" shrinkToFit="1"/>
    </xf>
    <xf numFmtId="0" fontId="14" fillId="0" borderId="2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176" fontId="3" fillId="0" borderId="2" xfId="1" applyNumberFormat="1" applyFont="1" applyBorder="1" applyAlignment="1">
      <alignment horizontal="center" vertical="center"/>
    </xf>
    <xf numFmtId="41" fontId="3" fillId="0" borderId="2" xfId="6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/>
    <xf numFmtId="0" fontId="14" fillId="0" borderId="60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49" xfId="0" applyNumberFormat="1" applyFont="1" applyFill="1" applyBorder="1" applyAlignment="1" applyProtection="1">
      <alignment horizontal="center" vertical="center"/>
    </xf>
    <xf numFmtId="49" fontId="8" fillId="2" borderId="50" xfId="0" applyNumberFormat="1" applyFont="1" applyFill="1" applyBorder="1" applyAlignment="1" applyProtection="1">
      <alignment horizontal="center" vertical="center"/>
    </xf>
    <xf numFmtId="3" fontId="14" fillId="0" borderId="60" xfId="0" applyNumberFormat="1" applyFont="1" applyBorder="1" applyAlignment="1">
      <alignment horizontal="right" vertical="center" shrinkToFit="1"/>
    </xf>
    <xf numFmtId="0" fontId="22" fillId="2" borderId="55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center" vertical="center" shrinkToFit="1"/>
    </xf>
    <xf numFmtId="0" fontId="22" fillId="2" borderId="62" xfId="0" applyFont="1" applyFill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shrinkToFit="1"/>
    </xf>
    <xf numFmtId="0" fontId="22" fillId="2" borderId="62" xfId="0" applyFont="1" applyFill="1" applyBorder="1" applyAlignment="1">
      <alignment horizontal="center" vertical="center" shrinkToFit="1"/>
    </xf>
    <xf numFmtId="0" fontId="24" fillId="0" borderId="63" xfId="0" applyFont="1" applyBorder="1" applyAlignment="1">
      <alignment horizontal="center" vertical="center" shrinkToFit="1"/>
    </xf>
    <xf numFmtId="0" fontId="22" fillId="2" borderId="37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80" fontId="27" fillId="2" borderId="2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Border="1" applyAlignment="1">
      <alignment horizontal="left" vertical="center" shrinkToFit="1"/>
    </xf>
    <xf numFmtId="0" fontId="28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18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3" fillId="3" borderId="15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/>
    </xf>
    <xf numFmtId="0" fontId="33" fillId="3" borderId="16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 wrapText="1"/>
    </xf>
    <xf numFmtId="38" fontId="33" fillId="0" borderId="32" xfId="12" applyNumberFormat="1" applyFont="1" applyBorder="1">
      <alignment vertical="center"/>
    </xf>
    <xf numFmtId="38" fontId="33" fillId="0" borderId="32" xfId="13" applyNumberFormat="1" applyFont="1" applyBorder="1" applyAlignment="1">
      <alignment horizontal="right" vertical="center"/>
    </xf>
    <xf numFmtId="0" fontId="32" fillId="0" borderId="33" xfId="0" applyFont="1" applyBorder="1"/>
    <xf numFmtId="181" fontId="33" fillId="3" borderId="15" xfId="0" applyNumberFormat="1" applyFont="1" applyFill="1" applyBorder="1" applyAlignment="1">
      <alignment horizontal="center" vertical="center" wrapText="1"/>
    </xf>
    <xf numFmtId="0" fontId="33" fillId="0" borderId="29" xfId="0" applyFont="1" applyBorder="1" applyAlignment="1">
      <alignment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176" fontId="33" fillId="0" borderId="28" xfId="1" applyNumberFormat="1" applyFont="1" applyBorder="1" applyAlignment="1">
      <alignment horizontal="right" vertical="center"/>
    </xf>
    <xf numFmtId="0" fontId="33" fillId="0" borderId="29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 shrinkToFit="1"/>
    </xf>
    <xf numFmtId="176" fontId="33" fillId="0" borderId="26" xfId="1" applyNumberFormat="1" applyFont="1" applyBorder="1" applyAlignment="1">
      <alignment horizontal="right" vertical="center"/>
    </xf>
    <xf numFmtId="0" fontId="33" fillId="0" borderId="27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38" fontId="33" fillId="0" borderId="26" xfId="3" applyNumberFormat="1" applyFont="1" applyBorder="1" applyAlignment="1">
      <alignment horizontal="right" vertical="center"/>
    </xf>
    <xf numFmtId="38" fontId="33" fillId="0" borderId="28" xfId="3" applyNumberFormat="1" applyFont="1" applyBorder="1" applyAlignment="1">
      <alignment horizontal="right" vertical="center"/>
    </xf>
    <xf numFmtId="0" fontId="33" fillId="0" borderId="28" xfId="0" applyFont="1" applyBorder="1" applyAlignment="1">
      <alignment horizontal="center" vertical="center" wrapText="1" shrinkToFit="1"/>
    </xf>
    <xf numFmtId="0" fontId="35" fillId="0" borderId="2" xfId="0" applyFont="1" applyBorder="1" applyAlignment="1">
      <alignment horizontal="center" vertical="center"/>
    </xf>
    <xf numFmtId="41" fontId="35" fillId="0" borderId="2" xfId="8" applyFont="1" applyBorder="1" applyAlignment="1">
      <alignment horizontal="right" vertical="center"/>
    </xf>
    <xf numFmtId="0" fontId="34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6" fillId="0" borderId="2" xfId="0" applyFont="1" applyBorder="1" applyAlignment="1" applyProtection="1">
      <alignment horizontal="center" vertical="center" wrapText="1"/>
    </xf>
    <xf numFmtId="177" fontId="37" fillId="0" borderId="2" xfId="0" applyNumberFormat="1" applyFont="1" applyBorder="1" applyAlignment="1" applyProtection="1">
      <alignment horizontal="center" vertical="center" wrapText="1"/>
    </xf>
    <xf numFmtId="0" fontId="37" fillId="0" borderId="2" xfId="0" applyFont="1" applyBorder="1" applyAlignment="1" applyProtection="1">
      <alignment horizontal="center" vertical="center"/>
    </xf>
    <xf numFmtId="178" fontId="36" fillId="0" borderId="2" xfId="0" applyNumberFormat="1" applyFont="1" applyBorder="1" applyAlignment="1" applyProtection="1">
      <alignment horizontal="center" vertical="center"/>
    </xf>
    <xf numFmtId="0" fontId="36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2" fillId="0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32" fillId="0" borderId="2" xfId="0" quotePrefix="1" applyNumberFormat="1" applyFont="1" applyFill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shrinkToFit="1"/>
    </xf>
    <xf numFmtId="0" fontId="40" fillId="0" borderId="2" xfId="0" applyFont="1" applyBorder="1" applyAlignment="1" applyProtection="1">
      <alignment horizontal="center" vertical="center" shrinkToFit="1"/>
    </xf>
    <xf numFmtId="4" fontId="40" fillId="0" borderId="2" xfId="0" applyNumberFormat="1" applyFont="1" applyFill="1" applyBorder="1" applyAlignment="1" applyProtection="1">
      <alignment horizontal="center" vertical="center" shrinkToFit="1"/>
    </xf>
    <xf numFmtId="182" fontId="40" fillId="0" borderId="2" xfId="0" applyNumberFormat="1" applyFont="1" applyFill="1" applyBorder="1" applyAlignment="1" applyProtection="1">
      <alignment horizontal="center" vertical="center" shrinkToFit="1"/>
    </xf>
    <xf numFmtId="0" fontId="40" fillId="0" borderId="2" xfId="0" quotePrefix="1" applyNumberFormat="1" applyFont="1" applyFill="1" applyBorder="1" applyAlignment="1" applyProtection="1">
      <alignment horizontal="center" vertical="center" shrinkToFit="1"/>
    </xf>
    <xf numFmtId="0" fontId="40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0" fillId="0" borderId="2" xfId="1" quotePrefix="1" applyFont="1" applyFill="1" applyBorder="1" applyAlignment="1" applyProtection="1">
      <alignment horizontal="center" vertical="center" shrinkToFi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3" fillId="0" borderId="64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8" fillId="2" borderId="48" xfId="0" applyNumberFormat="1" applyFont="1" applyFill="1" applyBorder="1" applyAlignment="1" applyProtection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vertical="center"/>
    </xf>
    <xf numFmtId="0" fontId="33" fillId="0" borderId="44" xfId="0" applyFont="1" applyFill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vertical="center"/>
    </xf>
    <xf numFmtId="0" fontId="0" fillId="0" borderId="44" xfId="0" applyBorder="1"/>
    <xf numFmtId="0" fontId="0" fillId="0" borderId="43" xfId="0" applyBorder="1"/>
    <xf numFmtId="0" fontId="3" fillId="0" borderId="44" xfId="0" applyFont="1" applyBorder="1" applyAlignment="1">
      <alignment vertical="center"/>
    </xf>
    <xf numFmtId="0" fontId="0" fillId="0" borderId="45" xfId="0" applyBorder="1"/>
    <xf numFmtId="0" fontId="0" fillId="0" borderId="46" xfId="0" applyBorder="1"/>
    <xf numFmtId="0" fontId="0" fillId="0" borderId="46" xfId="0" applyBorder="1" applyAlignment="1">
      <alignment horizontal="right"/>
    </xf>
    <xf numFmtId="0" fontId="3" fillId="0" borderId="46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33" fillId="0" borderId="65" xfId="0" applyFont="1" applyBorder="1" applyAlignment="1">
      <alignment vertical="center"/>
    </xf>
    <xf numFmtId="0" fontId="33" fillId="2" borderId="66" xfId="0" applyFont="1" applyFill="1" applyBorder="1" applyAlignment="1">
      <alignment horizontal="center" vertical="center" wrapText="1"/>
    </xf>
    <xf numFmtId="0" fontId="33" fillId="2" borderId="67" xfId="0" applyFont="1" applyFill="1" applyBorder="1" applyAlignment="1">
      <alignment horizontal="center" vertical="center" wrapText="1"/>
    </xf>
    <xf numFmtId="0" fontId="33" fillId="2" borderId="67" xfId="0" applyFont="1" applyFill="1" applyBorder="1" applyAlignment="1">
      <alignment horizontal="right" vertical="center" wrapText="1"/>
    </xf>
    <xf numFmtId="0" fontId="33" fillId="2" borderId="67" xfId="0" applyFont="1" applyFill="1" applyBorder="1" applyAlignment="1">
      <alignment horizontal="center" vertical="center"/>
    </xf>
    <xf numFmtId="0" fontId="33" fillId="2" borderId="68" xfId="0" applyFont="1" applyFill="1" applyBorder="1" applyAlignment="1">
      <alignment horizontal="center" vertical="center"/>
    </xf>
    <xf numFmtId="0" fontId="33" fillId="4" borderId="2" xfId="0" quotePrefix="1" applyNumberFormat="1" applyFont="1" applyFill="1" applyBorder="1" applyAlignment="1" applyProtection="1">
      <alignment horizontal="center" vertical="center"/>
    </xf>
    <xf numFmtId="180" fontId="33" fillId="4" borderId="2" xfId="0" applyNumberFormat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/>
    </xf>
    <xf numFmtId="178" fontId="34" fillId="0" borderId="44" xfId="0" applyNumberFormat="1" applyFont="1" applyFill="1" applyBorder="1" applyAlignment="1">
      <alignment horizontal="center" vertical="center" wrapText="1"/>
    </xf>
    <xf numFmtId="0" fontId="33" fillId="4" borderId="43" xfId="0" applyNumberFormat="1" applyFont="1" applyFill="1" applyBorder="1" applyAlignment="1" applyProtection="1">
      <alignment horizontal="center" vertical="center"/>
    </xf>
    <xf numFmtId="0" fontId="33" fillId="4" borderId="45" xfId="0" applyNumberFormat="1" applyFont="1" applyFill="1" applyBorder="1" applyAlignment="1" applyProtection="1">
      <alignment horizontal="center" vertical="center"/>
    </xf>
    <xf numFmtId="180" fontId="33" fillId="4" borderId="46" xfId="0" applyNumberFormat="1" applyFont="1" applyFill="1" applyBorder="1" applyAlignment="1" applyProtection="1">
      <alignment horizontal="center" vertical="center"/>
    </xf>
    <xf numFmtId="0" fontId="33" fillId="4" borderId="46" xfId="0" quotePrefix="1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 shrinkToFit="1"/>
    </xf>
    <xf numFmtId="0" fontId="34" fillId="4" borderId="28" xfId="0" applyFont="1" applyFill="1" applyBorder="1" applyAlignment="1">
      <alignment vertical="center" shrinkToFit="1"/>
    </xf>
    <xf numFmtId="41" fontId="33" fillId="0" borderId="28" xfId="1" applyNumberFormat="1" applyFont="1" applyBorder="1" applyAlignment="1">
      <alignment horizontal="right" vertical="center"/>
    </xf>
    <xf numFmtId="176" fontId="33" fillId="0" borderId="28" xfId="1" applyNumberFormat="1" applyFont="1" applyBorder="1" applyAlignment="1">
      <alignment horizontal="center" vertical="center"/>
    </xf>
    <xf numFmtId="0" fontId="33" fillId="4" borderId="29" xfId="0" applyFont="1" applyFill="1" applyBorder="1" applyAlignment="1">
      <alignment horizontal="center" vertical="center"/>
    </xf>
    <xf numFmtId="49" fontId="34" fillId="2" borderId="48" xfId="0" applyNumberFormat="1" applyFont="1" applyFill="1" applyBorder="1" applyAlignment="1" applyProtection="1">
      <alignment horizontal="center" vertical="center"/>
    </xf>
    <xf numFmtId="49" fontId="34" fillId="2" borderId="49" xfId="0" applyNumberFormat="1" applyFont="1" applyFill="1" applyBorder="1" applyAlignment="1" applyProtection="1">
      <alignment horizontal="center" vertical="center"/>
    </xf>
    <xf numFmtId="49" fontId="34" fillId="2" borderId="49" xfId="0" applyNumberFormat="1" applyFont="1" applyFill="1" applyBorder="1" applyAlignment="1" applyProtection="1">
      <alignment horizontal="center" vertical="center" wrapText="1"/>
    </xf>
    <xf numFmtId="49" fontId="34" fillId="2" borderId="50" xfId="0" applyNumberFormat="1" applyFont="1" applyFill="1" applyBorder="1" applyAlignment="1" applyProtection="1">
      <alignment horizontal="center" vertical="center"/>
    </xf>
    <xf numFmtId="0" fontId="34" fillId="4" borderId="43" xfId="0" applyFont="1" applyFill="1" applyBorder="1" applyAlignment="1">
      <alignment horizontal="left" vertical="center"/>
    </xf>
    <xf numFmtId="0" fontId="34" fillId="4" borderId="2" xfId="0" applyFont="1" applyFill="1" applyBorder="1" applyAlignment="1">
      <alignment horizontal="center" vertical="center" wrapText="1"/>
    </xf>
    <xf numFmtId="41" fontId="33" fillId="4" borderId="2" xfId="2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33" fillId="4" borderId="44" xfId="0" applyNumberFormat="1" applyFont="1" applyFill="1" applyBorder="1" applyAlignment="1" applyProtection="1">
      <alignment horizontal="center" vertical="center" shrinkToFit="1"/>
    </xf>
    <xf numFmtId="0" fontId="42" fillId="4" borderId="43" xfId="0" applyFont="1" applyFill="1" applyBorder="1" applyAlignment="1" applyProtection="1">
      <alignment horizontal="left" vertical="center"/>
    </xf>
    <xf numFmtId="0" fontId="33" fillId="4" borderId="2" xfId="0" applyFont="1" applyFill="1" applyBorder="1" applyAlignment="1">
      <alignment horizontal="center" vertical="center" shrinkToFit="1"/>
    </xf>
    <xf numFmtId="41" fontId="33" fillId="4" borderId="2" xfId="20" applyNumberFormat="1" applyFont="1" applyFill="1" applyBorder="1" applyAlignment="1">
      <alignment horizontal="center" vertical="center" shrinkToFit="1"/>
    </xf>
    <xf numFmtId="179" fontId="34" fillId="4" borderId="2" xfId="0" applyNumberFormat="1" applyFont="1" applyFill="1" applyBorder="1" applyAlignment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/>
    </xf>
    <xf numFmtId="0" fontId="42" fillId="4" borderId="43" xfId="0" applyFont="1" applyFill="1" applyBorder="1" applyAlignment="1" applyProtection="1">
      <alignment horizontal="left" vertical="center" shrinkToFit="1"/>
    </xf>
    <xf numFmtId="178" fontId="34" fillId="4" borderId="2" xfId="0" applyNumberFormat="1" applyFont="1" applyFill="1" applyBorder="1" applyAlignment="1">
      <alignment horizontal="center" vertical="center" shrinkToFit="1"/>
    </xf>
    <xf numFmtId="41" fontId="34" fillId="4" borderId="2" xfId="20" applyNumberFormat="1" applyFont="1" applyFill="1" applyBorder="1" applyAlignment="1">
      <alignment horizontal="center" vertical="center" shrinkToFit="1"/>
    </xf>
    <xf numFmtId="178" fontId="34" fillId="4" borderId="2" xfId="0" applyNumberFormat="1" applyFont="1" applyFill="1" applyBorder="1" applyAlignment="1">
      <alignment horizontal="center" vertical="center" wrapText="1" shrinkToFit="1"/>
    </xf>
    <xf numFmtId="41" fontId="34" fillId="4" borderId="2" xfId="20" applyNumberFormat="1" applyFont="1" applyFill="1" applyBorder="1" applyAlignment="1">
      <alignment horizontal="center" vertical="center" wrapText="1" shrinkToFit="1"/>
    </xf>
    <xf numFmtId="0" fontId="33" fillId="0" borderId="70" xfId="32" applyFont="1" applyFill="1" applyBorder="1" applyAlignment="1">
      <alignment horizontal="left" vertical="center" shrinkToFit="1"/>
    </xf>
    <xf numFmtId="0" fontId="34" fillId="0" borderId="41" xfId="32" applyFont="1" applyFill="1" applyBorder="1" applyAlignment="1">
      <alignment horizontal="center" vertical="center"/>
    </xf>
    <xf numFmtId="41" fontId="34" fillId="0" borderId="41" xfId="20" applyFont="1" applyFill="1" applyBorder="1">
      <alignment vertical="center"/>
    </xf>
    <xf numFmtId="0" fontId="33" fillId="0" borderId="43" xfId="32" applyFont="1" applyFill="1" applyBorder="1" applyAlignment="1">
      <alignment horizontal="left" vertical="center" shrinkToFit="1"/>
    </xf>
    <xf numFmtId="0" fontId="34" fillId="0" borderId="2" xfId="32" applyFont="1" applyFill="1" applyBorder="1" applyAlignment="1">
      <alignment horizontal="center" vertical="center"/>
    </xf>
    <xf numFmtId="41" fontId="34" fillId="0" borderId="2" xfId="20" applyFont="1" applyFill="1" applyBorder="1">
      <alignment vertical="center"/>
    </xf>
    <xf numFmtId="0" fontId="33" fillId="0" borderId="44" xfId="0" applyNumberFormat="1" applyFont="1" applyFill="1" applyBorder="1" applyAlignment="1" applyProtection="1">
      <alignment horizontal="center"/>
    </xf>
    <xf numFmtId="0" fontId="34" fillId="4" borderId="2" xfId="0" applyFont="1" applyFill="1" applyBorder="1" applyAlignment="1">
      <alignment vertical="center" shrinkToFit="1"/>
    </xf>
    <xf numFmtId="0" fontId="34" fillId="0" borderId="2" xfId="0" applyFont="1" applyBorder="1" applyAlignment="1">
      <alignment vertical="center" shrinkToFit="1"/>
    </xf>
    <xf numFmtId="0" fontId="34" fillId="0" borderId="2" xfId="0" applyFont="1" applyBorder="1" applyAlignment="1">
      <alignment vertical="center"/>
    </xf>
    <xf numFmtId="0" fontId="34" fillId="4" borderId="2" xfId="0" applyFont="1" applyFill="1" applyBorder="1" applyAlignment="1">
      <alignment horizontal="center" vertical="center"/>
    </xf>
    <xf numFmtId="0" fontId="33" fillId="0" borderId="71" xfId="0" applyNumberFormat="1" applyFont="1" applyFill="1" applyBorder="1" applyAlignment="1" applyProtection="1">
      <alignment horizontal="center" vertical="center"/>
    </xf>
    <xf numFmtId="0" fontId="33" fillId="4" borderId="71" xfId="0" applyNumberFormat="1" applyFont="1" applyFill="1" applyBorder="1" applyAlignment="1" applyProtection="1">
      <alignment horizontal="center" vertical="center"/>
    </xf>
    <xf numFmtId="0" fontId="34" fillId="4" borderId="2" xfId="0" applyFont="1" applyFill="1" applyBorder="1" applyAlignment="1">
      <alignment horizontal="left" vertical="center"/>
    </xf>
    <xf numFmtId="0" fontId="42" fillId="4" borderId="2" xfId="0" applyFont="1" applyFill="1" applyBorder="1" applyAlignment="1" applyProtection="1">
      <alignment horizontal="left" vertical="center"/>
    </xf>
    <xf numFmtId="0" fontId="42" fillId="4" borderId="2" xfId="0" applyFont="1" applyFill="1" applyBorder="1" applyAlignment="1" applyProtection="1">
      <alignment horizontal="left" vertical="center" shrinkToFit="1"/>
    </xf>
    <xf numFmtId="0" fontId="33" fillId="0" borderId="41" xfId="32" applyFont="1" applyFill="1" applyBorder="1" applyAlignment="1">
      <alignment horizontal="left" vertical="center" shrinkToFit="1"/>
    </xf>
    <xf numFmtId="0" fontId="33" fillId="0" borderId="2" xfId="32" applyFont="1" applyFill="1" applyBorder="1" applyAlignment="1">
      <alignment horizontal="left" vertical="center" shrinkToFit="1"/>
    </xf>
    <xf numFmtId="0" fontId="11" fillId="0" borderId="44" xfId="0" applyNumberFormat="1" applyFont="1" applyFill="1" applyBorder="1" applyAlignment="1" applyProtection="1"/>
    <xf numFmtId="0" fontId="34" fillId="0" borderId="46" xfId="0" applyFont="1" applyBorder="1" applyAlignment="1">
      <alignment vertical="center" shrinkToFit="1"/>
    </xf>
    <xf numFmtId="41" fontId="34" fillId="0" borderId="46" xfId="20" applyFont="1" applyFill="1" applyBorder="1">
      <alignment vertical="center"/>
    </xf>
    <xf numFmtId="0" fontId="11" fillId="0" borderId="47" xfId="0" applyNumberFormat="1" applyFont="1" applyFill="1" applyBorder="1" applyAlignment="1" applyProtection="1"/>
    <xf numFmtId="0" fontId="34" fillId="4" borderId="43" xfId="0" applyFont="1" applyFill="1" applyBorder="1" applyAlignment="1">
      <alignment vertical="center" shrinkToFit="1"/>
    </xf>
    <xf numFmtId="0" fontId="34" fillId="0" borderId="43" xfId="0" applyFont="1" applyBorder="1" applyAlignment="1">
      <alignment vertical="center" shrinkToFit="1"/>
    </xf>
    <xf numFmtId="0" fontId="34" fillId="0" borderId="43" xfId="0" applyFont="1" applyBorder="1" applyAlignment="1">
      <alignment vertical="center"/>
    </xf>
    <xf numFmtId="0" fontId="33" fillId="0" borderId="44" xfId="0" applyNumberFormat="1" applyFont="1" applyFill="1" applyBorder="1" applyAlignment="1" applyProtection="1"/>
    <xf numFmtId="0" fontId="34" fillId="0" borderId="45" xfId="0" applyFont="1" applyBorder="1" applyAlignment="1">
      <alignment vertical="center" shrinkToFit="1"/>
    </xf>
    <xf numFmtId="0" fontId="34" fillId="0" borderId="46" xfId="0" applyFont="1" applyBorder="1" applyAlignment="1">
      <alignment horizontal="center" vertical="center"/>
    </xf>
    <xf numFmtId="0" fontId="34" fillId="0" borderId="46" xfId="32" applyFont="1" applyFill="1" applyBorder="1" applyAlignment="1">
      <alignment horizontal="center" vertical="center"/>
    </xf>
    <xf numFmtId="0" fontId="31" fillId="4" borderId="70" xfId="0" applyFont="1" applyFill="1" applyBorder="1" applyAlignment="1" applyProtection="1">
      <alignment horizontal="left" vertical="center" shrinkToFit="1"/>
    </xf>
    <xf numFmtId="178" fontId="8" fillId="4" borderId="41" xfId="0" applyNumberFormat="1" applyFont="1" applyFill="1" applyBorder="1" applyAlignment="1">
      <alignment horizontal="center" vertical="center" shrinkToFit="1"/>
    </xf>
    <xf numFmtId="41" fontId="8" fillId="4" borderId="41" xfId="20" applyNumberFormat="1" applyFont="1" applyFill="1" applyBorder="1" applyAlignment="1">
      <alignment horizontal="center" vertical="center" shrinkToFit="1"/>
    </xf>
    <xf numFmtId="179" fontId="8" fillId="4" borderId="41" xfId="0" applyNumberFormat="1" applyFont="1" applyFill="1" applyBorder="1" applyAlignment="1">
      <alignment horizontal="center" vertical="center"/>
    </xf>
    <xf numFmtId="0" fontId="30" fillId="4" borderId="41" xfId="0" applyFont="1" applyFill="1" applyBorder="1" applyAlignment="1">
      <alignment horizontal="center" vertical="center"/>
    </xf>
    <xf numFmtId="0" fontId="30" fillId="4" borderId="41" xfId="0" applyNumberFormat="1" applyFont="1" applyFill="1" applyBorder="1" applyAlignment="1" applyProtection="1">
      <alignment horizontal="center" vertical="center"/>
    </xf>
    <xf numFmtId="0" fontId="30" fillId="4" borderId="44" xfId="0" applyNumberFormat="1" applyFont="1" applyFill="1" applyBorder="1" applyAlignment="1" applyProtection="1">
      <alignment horizontal="center" vertical="center" shrinkToFit="1"/>
    </xf>
    <xf numFmtId="178" fontId="34" fillId="4" borderId="2" xfId="0" quotePrefix="1" applyNumberFormat="1" applyFont="1" applyFill="1" applyBorder="1" applyAlignment="1">
      <alignment horizontal="left" vertical="center" shrinkToFit="1"/>
    </xf>
    <xf numFmtId="49" fontId="8" fillId="4" borderId="65" xfId="0" applyNumberFormat="1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4" fillId="0" borderId="70" xfId="0" applyFont="1" applyBorder="1" applyAlignment="1">
      <alignment vertical="center" shrinkToFit="1"/>
    </xf>
    <xf numFmtId="0" fontId="34" fillId="0" borderId="41" xfId="0" applyFont="1" applyBorder="1" applyAlignment="1">
      <alignment horizontal="center" vertical="center"/>
    </xf>
    <xf numFmtId="0" fontId="33" fillId="0" borderId="73" xfId="0" applyNumberFormat="1" applyFont="1" applyFill="1" applyBorder="1" applyAlignment="1" applyProtection="1"/>
    <xf numFmtId="0" fontId="0" fillId="0" borderId="44" xfId="0" applyNumberFormat="1" applyFont="1" applyFill="1" applyBorder="1" applyAlignment="1" applyProtection="1"/>
    <xf numFmtId="0" fontId="0" fillId="0" borderId="47" xfId="0" applyNumberFormat="1" applyFont="1" applyFill="1" applyBorder="1" applyAlignment="1" applyProtection="1"/>
    <xf numFmtId="0" fontId="33" fillId="0" borderId="28" xfId="0" applyFont="1" applyBorder="1" applyAlignment="1">
      <alignment horizontal="left" vertical="center" shrinkToFit="1"/>
    </xf>
    <xf numFmtId="41" fontId="33" fillId="0" borderId="28" xfId="8" applyNumberFormat="1" applyFont="1" applyBorder="1" applyAlignment="1">
      <alignment horizontal="right" vertical="center"/>
    </xf>
    <xf numFmtId="41" fontId="33" fillId="0" borderId="26" xfId="1" applyNumberFormat="1" applyFont="1" applyBorder="1" applyAlignment="1">
      <alignment horizontal="right" vertical="center"/>
    </xf>
    <xf numFmtId="0" fontId="34" fillId="0" borderId="30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8" xfId="0" applyFont="1" applyBorder="1" applyAlignment="1">
      <alignment horizontal="left" vertical="center"/>
    </xf>
    <xf numFmtId="0" fontId="34" fillId="0" borderId="28" xfId="0" applyFont="1" applyFill="1" applyBorder="1" applyAlignment="1">
      <alignment horizontal="center" vertical="center"/>
    </xf>
    <xf numFmtId="38" fontId="34" fillId="0" borderId="28" xfId="4" applyNumberFormat="1" applyFont="1" applyBorder="1">
      <alignment vertical="center"/>
    </xf>
    <xf numFmtId="38" fontId="34" fillId="0" borderId="28" xfId="4" applyNumberFormat="1" applyFont="1" applyBorder="1" applyAlignment="1">
      <alignment horizontal="right" vertical="center"/>
    </xf>
    <xf numFmtId="0" fontId="33" fillId="0" borderId="29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0" fontId="22" fillId="2" borderId="61" xfId="0" applyFont="1" applyFill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shrinkToFit="1"/>
    </xf>
    <xf numFmtId="0" fontId="14" fillId="0" borderId="57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23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0" fontId="23" fillId="0" borderId="8" xfId="0" applyFont="1" applyBorder="1" applyAlignment="1">
      <alignment horizontal="justify" vertical="center" wrapText="1"/>
    </xf>
    <xf numFmtId="0" fontId="23" fillId="0" borderId="11" xfId="0" applyFont="1" applyBorder="1" applyAlignment="1">
      <alignment horizontal="justify" vertical="center" wrapText="1"/>
    </xf>
    <xf numFmtId="0" fontId="23" fillId="0" borderId="5" xfId="0" applyFont="1" applyBorder="1" applyAlignment="1">
      <alignment horizontal="justify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14" fontId="23" fillId="0" borderId="7" xfId="0" applyNumberFormat="1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9" fontId="23" fillId="0" borderId="8" xfId="0" applyNumberFormat="1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49" fontId="26" fillId="2" borderId="39" xfId="0" applyNumberFormat="1" applyFont="1" applyFill="1" applyBorder="1" applyAlignment="1" applyProtection="1">
      <alignment horizontal="center" vertical="center"/>
    </xf>
    <xf numFmtId="49" fontId="26" fillId="2" borderId="40" xfId="0" applyNumberFormat="1" applyFont="1" applyFill="1" applyBorder="1" applyAlignment="1" applyProtection="1">
      <alignment horizontal="center" vertical="center"/>
    </xf>
    <xf numFmtId="49" fontId="26" fillId="2" borderId="41" xfId="0" applyNumberFormat="1" applyFont="1" applyFill="1" applyBorder="1" applyAlignment="1" applyProtection="1">
      <alignment horizontal="center" vertical="center"/>
    </xf>
    <xf numFmtId="49" fontId="26" fillId="2" borderId="42" xfId="0" applyNumberFormat="1" applyFont="1" applyFill="1" applyBorder="1" applyAlignment="1" applyProtection="1">
      <alignment horizontal="center" vertical="center"/>
    </xf>
    <xf numFmtId="0" fontId="26" fillId="2" borderId="41" xfId="0" applyNumberFormat="1" applyFont="1" applyFill="1" applyBorder="1" applyAlignment="1" applyProtection="1">
      <alignment horizontal="center" vertical="center"/>
    </xf>
    <xf numFmtId="0" fontId="26" fillId="2" borderId="42" xfId="0" applyNumberFormat="1" applyFont="1" applyFill="1" applyBorder="1" applyAlignment="1" applyProtection="1">
      <alignment horizontal="center" vertical="center"/>
    </xf>
  </cellXfs>
  <cellStyles count="47">
    <cellStyle name="쉼표 [0]" xfId="1" builtinId="6"/>
    <cellStyle name="쉼표 [0] 10" xfId="46"/>
    <cellStyle name="쉼표 [0] 2" xfId="3"/>
    <cellStyle name="쉼표 [0] 2 2" xfId="8"/>
    <cellStyle name="쉼표 [0] 2 2 2" xfId="11"/>
    <cellStyle name="쉼표 [0] 2 2 2 2" xfId="44"/>
    <cellStyle name="쉼표 [0] 2 2 3" xfId="20"/>
    <cellStyle name="쉼표 [0] 2 3" xfId="24"/>
    <cellStyle name="쉼표 [0] 2 3 2" xfId="45"/>
    <cellStyle name="쉼표 [0] 2 3 3" xfId="37"/>
    <cellStyle name="쉼표 [0] 2 4" xfId="29"/>
    <cellStyle name="쉼표 [0] 2 4 2" xfId="41"/>
    <cellStyle name="쉼표 [0] 2 5" xfId="16"/>
    <cellStyle name="쉼표 [0] 3" xfId="4"/>
    <cellStyle name="쉼표 [0] 3 2" xfId="9"/>
    <cellStyle name="쉼표 [0] 3 2 2" xfId="21"/>
    <cellStyle name="쉼표 [0] 3 2 3" xfId="34"/>
    <cellStyle name="쉼표 [0] 3 3" xfId="13"/>
    <cellStyle name="쉼표 [0] 3 3 2" xfId="25"/>
    <cellStyle name="쉼표 [0] 3 3 3" xfId="38"/>
    <cellStyle name="쉼표 [0] 3 4" xfId="30"/>
    <cellStyle name="쉼표 [0] 3 4 2" xfId="42"/>
    <cellStyle name="쉼표 [0] 3 5" xfId="17"/>
    <cellStyle name="쉼표 [0] 4" xfId="2"/>
    <cellStyle name="쉼표 [0] 4 2" xfId="7"/>
    <cellStyle name="쉼표 [0] 4 2 2" xfId="22"/>
    <cellStyle name="쉼표 [0] 4 2 3" xfId="35"/>
    <cellStyle name="쉼표 [0] 4 3" xfId="12"/>
    <cellStyle name="쉼표 [0] 4 3 2" xfId="26"/>
    <cellStyle name="쉼표 [0] 4 3 3" xfId="39"/>
    <cellStyle name="쉼표 [0] 4 4" xfId="28"/>
    <cellStyle name="쉼표 [0] 4 4 2" xfId="43"/>
    <cellStyle name="쉼표 [0] 4 5" xfId="15"/>
    <cellStyle name="쉼표 [0] 5" xfId="5"/>
    <cellStyle name="쉼표 [0] 5 2" xfId="10"/>
    <cellStyle name="쉼표 [0] 5 2 2" xfId="31"/>
    <cellStyle name="쉼표 [0] 5 3" xfId="18"/>
    <cellStyle name="쉼표 [0] 6" xfId="6"/>
    <cellStyle name="쉼표 [0] 6 2" xfId="19"/>
    <cellStyle name="쉼표 [0] 6 3" xfId="36"/>
    <cellStyle name="쉼표 [0] 7" xfId="23"/>
    <cellStyle name="쉼표 [0] 7 2" xfId="40"/>
    <cellStyle name="쉼표 [0] 8" xfId="27"/>
    <cellStyle name="쉼표 [0] 9" xfId="14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51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86" t="s">
        <v>52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26.25" thickBot="1" x14ac:dyDescent="0.2">
      <c r="A2" s="287" t="s">
        <v>93</v>
      </c>
      <c r="B2" s="287"/>
      <c r="C2" s="287"/>
      <c r="D2" s="32"/>
      <c r="E2" s="32"/>
      <c r="F2" s="32"/>
      <c r="G2" s="32"/>
      <c r="H2" s="46"/>
      <c r="I2" s="32"/>
      <c r="J2" s="32"/>
      <c r="K2" s="32"/>
      <c r="L2" s="32"/>
    </row>
    <row r="3" spans="1:12" ht="24.75" customHeight="1" thickBot="1" x14ac:dyDescent="0.2">
      <c r="A3" s="186" t="s">
        <v>53</v>
      </c>
      <c r="B3" s="187" t="s">
        <v>33</v>
      </c>
      <c r="C3" s="187" t="s">
        <v>54</v>
      </c>
      <c r="D3" s="187" t="s">
        <v>55</v>
      </c>
      <c r="E3" s="187" t="s">
        <v>56</v>
      </c>
      <c r="F3" s="187" t="s">
        <v>57</v>
      </c>
      <c r="G3" s="187" t="s">
        <v>58</v>
      </c>
      <c r="H3" s="188" t="s">
        <v>59</v>
      </c>
      <c r="I3" s="189" t="s">
        <v>34</v>
      </c>
      <c r="J3" s="189" t="s">
        <v>60</v>
      </c>
      <c r="K3" s="189" t="s">
        <v>61</v>
      </c>
      <c r="L3" s="190" t="s">
        <v>1</v>
      </c>
    </row>
    <row r="4" spans="1:12" ht="24.75" customHeight="1" thickTop="1" x14ac:dyDescent="0.15">
      <c r="A4" s="194"/>
      <c r="B4" s="194"/>
      <c r="C4" s="205"/>
      <c r="D4" s="145" t="s">
        <v>31</v>
      </c>
      <c r="E4" s="146" t="s">
        <v>107</v>
      </c>
      <c r="F4" s="147" t="s">
        <v>114</v>
      </c>
      <c r="G4" s="147" t="s">
        <v>108</v>
      </c>
      <c r="H4" s="145" t="s">
        <v>31</v>
      </c>
      <c r="I4" s="194"/>
      <c r="J4" s="194"/>
      <c r="K4" s="194"/>
      <c r="L4" s="185"/>
    </row>
    <row r="5" spans="1:12" ht="24.75" customHeight="1" x14ac:dyDescent="0.15">
      <c r="A5" s="168"/>
      <c r="B5" s="124"/>
      <c r="C5" s="124"/>
      <c r="D5" s="127"/>
      <c r="E5" s="127"/>
      <c r="F5" s="127"/>
      <c r="G5" s="124"/>
      <c r="H5" s="125"/>
      <c r="I5" s="124"/>
      <c r="J5" s="126"/>
      <c r="K5" s="126"/>
      <c r="L5" s="169"/>
    </row>
    <row r="6" spans="1:12" ht="24.75" customHeight="1" x14ac:dyDescent="0.15">
      <c r="A6" s="168"/>
      <c r="B6" s="124"/>
      <c r="C6" s="124"/>
      <c r="D6" s="127"/>
      <c r="E6" s="127"/>
      <c r="F6" s="127"/>
      <c r="G6" s="124"/>
      <c r="H6" s="128"/>
      <c r="I6" s="124"/>
      <c r="J6" s="126"/>
      <c r="K6" s="126"/>
      <c r="L6" s="170"/>
    </row>
    <row r="7" spans="1:12" ht="24.75" customHeight="1" x14ac:dyDescent="0.15">
      <c r="A7" s="171"/>
      <c r="B7" s="44"/>
      <c r="C7" s="44"/>
      <c r="D7" s="44"/>
      <c r="E7" s="44"/>
      <c r="F7" s="44"/>
      <c r="G7" s="44"/>
      <c r="H7" s="47"/>
      <c r="I7" s="44"/>
      <c r="J7" s="45"/>
      <c r="K7" s="45"/>
      <c r="L7" s="172"/>
    </row>
    <row r="8" spans="1:12" ht="24.75" customHeight="1" x14ac:dyDescent="0.15">
      <c r="A8" s="171"/>
      <c r="B8" s="44"/>
      <c r="C8" s="44"/>
      <c r="D8" s="44"/>
      <c r="E8" s="44"/>
      <c r="F8" s="44"/>
      <c r="G8" s="44"/>
      <c r="H8" s="48"/>
      <c r="I8" s="44"/>
      <c r="J8" s="45"/>
      <c r="K8" s="45"/>
      <c r="L8" s="172"/>
    </row>
    <row r="9" spans="1:12" ht="24.75" customHeight="1" x14ac:dyDescent="0.15">
      <c r="A9" s="173"/>
      <c r="B9" s="53"/>
      <c r="C9" s="53"/>
      <c r="D9" s="44"/>
      <c r="E9" s="54"/>
      <c r="F9" s="55"/>
      <c r="G9" s="56"/>
      <c r="H9" s="57"/>
      <c r="I9" s="58"/>
      <c r="J9" s="58"/>
      <c r="K9" s="58"/>
      <c r="L9" s="172"/>
    </row>
    <row r="10" spans="1:12" ht="24.75" customHeight="1" x14ac:dyDescent="0.15">
      <c r="A10" s="174"/>
      <c r="B10" s="33"/>
      <c r="C10" s="33"/>
      <c r="D10" s="43"/>
      <c r="E10" s="43"/>
      <c r="F10" s="43"/>
      <c r="G10" s="33"/>
      <c r="H10" s="49"/>
      <c r="I10" s="34"/>
      <c r="J10" s="34"/>
      <c r="K10" s="34"/>
      <c r="L10" s="172"/>
    </row>
    <row r="11" spans="1:12" ht="24.75" customHeight="1" x14ac:dyDescent="0.15">
      <c r="A11" s="174"/>
      <c r="B11" s="33"/>
      <c r="C11" s="33"/>
      <c r="D11" s="43"/>
      <c r="E11" s="43"/>
      <c r="F11" s="43"/>
      <c r="G11" s="33"/>
      <c r="H11" s="49"/>
      <c r="I11" s="34"/>
      <c r="J11" s="34"/>
      <c r="K11" s="34"/>
      <c r="L11" s="172"/>
    </row>
    <row r="12" spans="1:12" ht="24.75" customHeight="1" x14ac:dyDescent="0.15">
      <c r="A12" s="175"/>
      <c r="B12" s="36"/>
      <c r="C12" s="36"/>
      <c r="D12" s="43"/>
      <c r="E12" s="43"/>
      <c r="F12" s="43"/>
      <c r="G12" s="36"/>
      <c r="H12" s="50"/>
      <c r="I12" s="36"/>
      <c r="J12" s="36"/>
      <c r="K12" s="36"/>
      <c r="L12" s="176"/>
    </row>
    <row r="13" spans="1:12" ht="24.75" customHeight="1" x14ac:dyDescent="0.15">
      <c r="A13" s="177"/>
      <c r="B13" s="36"/>
      <c r="C13" s="36"/>
      <c r="D13" s="36"/>
      <c r="E13" s="36"/>
      <c r="F13" s="36"/>
      <c r="G13" s="36"/>
      <c r="H13" s="50"/>
      <c r="I13" s="36"/>
      <c r="J13" s="35"/>
      <c r="K13" s="37"/>
      <c r="L13" s="178"/>
    </row>
    <row r="14" spans="1:12" ht="24.75" customHeight="1" x14ac:dyDescent="0.15">
      <c r="A14" s="177"/>
      <c r="B14" s="36"/>
      <c r="C14" s="36"/>
      <c r="D14" s="36"/>
      <c r="E14" s="36"/>
      <c r="F14" s="36"/>
      <c r="G14" s="36"/>
      <c r="H14" s="50"/>
      <c r="I14" s="36"/>
      <c r="J14" s="35"/>
      <c r="K14" s="37"/>
      <c r="L14" s="178"/>
    </row>
    <row r="15" spans="1:12" ht="24.75" customHeight="1" x14ac:dyDescent="0.15">
      <c r="A15" s="177"/>
      <c r="B15" s="36"/>
      <c r="C15" s="36"/>
      <c r="D15" s="36"/>
      <c r="E15" s="36"/>
      <c r="F15" s="36"/>
      <c r="G15" s="36"/>
      <c r="H15" s="50"/>
      <c r="I15" s="36"/>
      <c r="J15" s="35"/>
      <c r="K15" s="37"/>
      <c r="L15" s="178"/>
    </row>
    <row r="16" spans="1:12" ht="24.75" customHeight="1" x14ac:dyDescent="0.15">
      <c r="A16" s="177"/>
      <c r="B16" s="36"/>
      <c r="C16" s="36"/>
      <c r="D16" s="36"/>
      <c r="E16" s="36"/>
      <c r="F16" s="36"/>
      <c r="G16" s="36"/>
      <c r="H16" s="50"/>
      <c r="I16" s="36"/>
      <c r="J16" s="35"/>
      <c r="K16" s="37"/>
      <c r="L16" s="178"/>
    </row>
    <row r="17" spans="1:12" ht="24.75" customHeight="1" x14ac:dyDescent="0.15">
      <c r="A17" s="177"/>
      <c r="B17" s="36"/>
      <c r="C17" s="36"/>
      <c r="D17" s="36"/>
      <c r="E17" s="36"/>
      <c r="F17" s="36"/>
      <c r="G17" s="36"/>
      <c r="H17" s="50"/>
      <c r="I17" s="36"/>
      <c r="J17" s="35"/>
      <c r="K17" s="37"/>
      <c r="L17" s="178"/>
    </row>
    <row r="18" spans="1:12" ht="24.75" customHeight="1" x14ac:dyDescent="0.15">
      <c r="A18" s="177"/>
      <c r="B18" s="36"/>
      <c r="C18" s="36"/>
      <c r="D18" s="36"/>
      <c r="E18" s="36"/>
      <c r="F18" s="36"/>
      <c r="G18" s="36"/>
      <c r="H18" s="50"/>
      <c r="I18" s="36"/>
      <c r="J18" s="35"/>
      <c r="K18" s="37"/>
      <c r="L18" s="178"/>
    </row>
    <row r="19" spans="1:12" ht="24.75" customHeight="1" x14ac:dyDescent="0.15">
      <c r="A19" s="177"/>
      <c r="B19" s="36"/>
      <c r="C19" s="36"/>
      <c r="D19" s="36"/>
      <c r="E19" s="36"/>
      <c r="F19" s="36"/>
      <c r="G19" s="36"/>
      <c r="H19" s="50"/>
      <c r="I19" s="36"/>
      <c r="J19" s="35"/>
      <c r="K19" s="37"/>
      <c r="L19" s="178"/>
    </row>
    <row r="20" spans="1:12" ht="24.75" customHeight="1" thickBot="1" x14ac:dyDescent="0.2">
      <c r="A20" s="179"/>
      <c r="B20" s="180"/>
      <c r="C20" s="180"/>
      <c r="D20" s="180"/>
      <c r="E20" s="180"/>
      <c r="F20" s="180"/>
      <c r="G20" s="180"/>
      <c r="H20" s="181"/>
      <c r="I20" s="180"/>
      <c r="J20" s="182"/>
      <c r="K20" s="183"/>
      <c r="L20" s="184"/>
    </row>
    <row r="25" spans="1:12" x14ac:dyDescent="0.15">
      <c r="C25" s="288" t="s">
        <v>86</v>
      </c>
      <c r="D25" s="288"/>
      <c r="E25" s="288"/>
      <c r="F25" s="288"/>
      <c r="G25" s="288"/>
      <c r="H25" s="288"/>
      <c r="I25" s="288"/>
      <c r="J25" s="288"/>
      <c r="K25" s="288"/>
    </row>
    <row r="26" spans="1:12" x14ac:dyDescent="0.15"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2" x14ac:dyDescent="0.15">
      <c r="C27" s="288"/>
      <c r="D27" s="288"/>
      <c r="E27" s="288"/>
      <c r="F27" s="288"/>
      <c r="G27" s="288"/>
      <c r="H27" s="288"/>
      <c r="I27" s="288"/>
      <c r="J27" s="288"/>
      <c r="K27" s="288"/>
    </row>
    <row r="28" spans="1:12" x14ac:dyDescent="0.15">
      <c r="C28" s="288"/>
      <c r="D28" s="288"/>
      <c r="E28" s="288"/>
      <c r="F28" s="288"/>
      <c r="G28" s="288"/>
      <c r="H28" s="288"/>
      <c r="I28" s="288"/>
      <c r="J28" s="288"/>
      <c r="K28" s="288"/>
    </row>
    <row r="29" spans="1:12" x14ac:dyDescent="0.15">
      <c r="C29" s="288"/>
      <c r="D29" s="288"/>
      <c r="E29" s="288"/>
      <c r="F29" s="288"/>
      <c r="G29" s="288"/>
      <c r="H29" s="288"/>
      <c r="I29" s="288"/>
      <c r="J29" s="288"/>
      <c r="K29" s="288"/>
    </row>
    <row r="30" spans="1:12" x14ac:dyDescent="0.15">
      <c r="C30" s="288"/>
      <c r="D30" s="288"/>
      <c r="E30" s="288"/>
      <c r="F30" s="288"/>
      <c r="G30" s="288"/>
      <c r="H30" s="288"/>
      <c r="I30" s="288"/>
      <c r="J30" s="288"/>
      <c r="K30" s="288"/>
    </row>
    <row r="31" spans="1:12" x14ac:dyDescent="0.15"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2" x14ac:dyDescent="0.15">
      <c r="C32" s="288"/>
      <c r="D32" s="288"/>
      <c r="E32" s="288"/>
      <c r="F32" s="288"/>
      <c r="G32" s="288"/>
      <c r="H32" s="288"/>
      <c r="I32" s="288"/>
      <c r="J32" s="288"/>
      <c r="K32" s="288"/>
    </row>
    <row r="33" spans="3:11" x14ac:dyDescent="0.15">
      <c r="C33" s="288"/>
      <c r="D33" s="288"/>
      <c r="E33" s="288"/>
      <c r="F33" s="288"/>
      <c r="G33" s="288"/>
      <c r="H33" s="288"/>
      <c r="I33" s="288"/>
      <c r="J33" s="288"/>
      <c r="K33" s="288"/>
    </row>
    <row r="34" spans="3:11" x14ac:dyDescent="0.15">
      <c r="C34" s="288"/>
      <c r="D34" s="288"/>
      <c r="E34" s="288"/>
      <c r="F34" s="288"/>
      <c r="G34" s="288"/>
      <c r="H34" s="288"/>
      <c r="I34" s="288"/>
      <c r="J34" s="288"/>
      <c r="K34" s="288"/>
    </row>
  </sheetData>
  <mergeCells count="3">
    <mergeCell ref="A1:L1"/>
    <mergeCell ref="A2:C2"/>
    <mergeCell ref="C25:K34"/>
  </mergeCells>
  <phoneticPr fontId="4" type="noConversion"/>
  <dataValidations count="1">
    <dataValidation type="textLength" operator="lessThanOrEqual" allowBlank="1" showInputMessage="1" showErrorMessage="1" sqref="F10:F20 F5: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L16" sqref="L16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91" t="s">
        <v>84</v>
      </c>
      <c r="B1" s="291"/>
      <c r="C1" s="291"/>
      <c r="D1" s="291"/>
      <c r="E1" s="291"/>
      <c r="F1" s="291"/>
      <c r="G1" s="291"/>
      <c r="H1" s="291"/>
      <c r="I1" s="291"/>
    </row>
    <row r="2" spans="1:9" ht="25.5" x14ac:dyDescent="0.15">
      <c r="A2" s="332" t="s">
        <v>92</v>
      </c>
      <c r="B2" s="332"/>
      <c r="C2" s="1"/>
      <c r="D2" s="1"/>
      <c r="E2" s="1"/>
      <c r="F2" s="1"/>
      <c r="G2" s="1"/>
      <c r="H2" s="1"/>
      <c r="I2" s="52" t="s">
        <v>2</v>
      </c>
    </row>
    <row r="3" spans="1:9" ht="26.25" customHeight="1" x14ac:dyDescent="0.15">
      <c r="A3" s="338" t="s">
        <v>3</v>
      </c>
      <c r="B3" s="336" t="s">
        <v>4</v>
      </c>
      <c r="C3" s="336" t="s">
        <v>63</v>
      </c>
      <c r="D3" s="336" t="s">
        <v>87</v>
      </c>
      <c r="E3" s="334" t="s">
        <v>90</v>
      </c>
      <c r="F3" s="335"/>
      <c r="G3" s="334" t="s">
        <v>91</v>
      </c>
      <c r="H3" s="335"/>
      <c r="I3" s="336" t="s">
        <v>85</v>
      </c>
    </row>
    <row r="4" spans="1:9" ht="28.5" customHeight="1" x14ac:dyDescent="0.15">
      <c r="A4" s="339"/>
      <c r="B4" s="337"/>
      <c r="C4" s="337"/>
      <c r="D4" s="337"/>
      <c r="E4" s="90" t="s">
        <v>88</v>
      </c>
      <c r="F4" s="90" t="s">
        <v>89</v>
      </c>
      <c r="G4" s="90" t="s">
        <v>88</v>
      </c>
      <c r="H4" s="90" t="s">
        <v>89</v>
      </c>
      <c r="I4" s="337"/>
    </row>
    <row r="5" spans="1:9" ht="28.5" customHeight="1" x14ac:dyDescent="0.15">
      <c r="A5" s="91"/>
      <c r="B5" s="92"/>
      <c r="C5" s="93" t="s">
        <v>31</v>
      </c>
      <c r="D5" s="94" t="s">
        <v>107</v>
      </c>
      <c r="E5" s="95" t="s">
        <v>114</v>
      </c>
      <c r="F5" s="95" t="s">
        <v>108</v>
      </c>
      <c r="G5" s="93" t="s">
        <v>31</v>
      </c>
      <c r="H5" s="96"/>
      <c r="I5" s="97"/>
    </row>
    <row r="6" spans="1:9" ht="28.5" customHeight="1" x14ac:dyDescent="0.15">
      <c r="A6" s="91"/>
      <c r="B6" s="92"/>
      <c r="C6" s="96"/>
      <c r="D6" s="96"/>
      <c r="E6" s="96"/>
      <c r="F6" s="96"/>
      <c r="G6" s="96"/>
      <c r="H6" s="96"/>
      <c r="I6" s="97"/>
    </row>
    <row r="7" spans="1:9" ht="28.5" customHeight="1" x14ac:dyDescent="0.15">
      <c r="A7" s="91"/>
      <c r="B7" s="92"/>
      <c r="C7" s="96"/>
      <c r="D7" s="96"/>
      <c r="E7" s="96"/>
      <c r="F7" s="96"/>
      <c r="G7" s="96"/>
      <c r="H7" s="96"/>
      <c r="I7" s="97"/>
    </row>
    <row r="8" spans="1:9" ht="28.5" customHeight="1" x14ac:dyDescent="0.15">
      <c r="A8" s="9"/>
      <c r="B8" s="2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2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29"/>
      <c r="C10" s="30"/>
      <c r="D10" s="30"/>
      <c r="E10" s="30"/>
      <c r="F10" s="30"/>
      <c r="G10" s="30"/>
      <c r="H10" s="30"/>
      <c r="I10" s="7"/>
    </row>
    <row r="11" spans="1:9" ht="28.5" customHeight="1" x14ac:dyDescent="0.15">
      <c r="A11" s="9"/>
      <c r="B11" s="29"/>
      <c r="C11" s="30"/>
      <c r="D11" s="30"/>
      <c r="E11" s="30"/>
      <c r="F11" s="30"/>
      <c r="G11" s="30"/>
      <c r="H11" s="30"/>
      <c r="I11" s="7"/>
    </row>
    <row r="12" spans="1:9" ht="28.5" customHeight="1" x14ac:dyDescent="0.15">
      <c r="A12" s="9"/>
      <c r="B12" s="29"/>
      <c r="C12" s="30"/>
      <c r="D12" s="30"/>
      <c r="E12" s="30"/>
      <c r="F12" s="30"/>
      <c r="G12" s="30"/>
      <c r="H12" s="30"/>
      <c r="I12" s="7"/>
    </row>
    <row r="13" spans="1:9" ht="28.5" customHeight="1" x14ac:dyDescent="0.15">
      <c r="A13" s="9"/>
      <c r="B13" s="6"/>
      <c r="C13" s="30"/>
      <c r="D13" s="30"/>
      <c r="E13" s="30"/>
      <c r="F13" s="30"/>
      <c r="G13" s="30"/>
      <c r="H13" s="30"/>
      <c r="I13" s="7"/>
    </row>
    <row r="14" spans="1:9" ht="28.5" customHeight="1" x14ac:dyDescent="0.15">
      <c r="A14" s="9"/>
      <c r="B14" s="6"/>
      <c r="C14" s="30"/>
      <c r="D14" s="30"/>
      <c r="E14" s="30"/>
      <c r="F14" s="30"/>
      <c r="G14" s="30"/>
      <c r="H14" s="30"/>
      <c r="I14" s="7"/>
    </row>
    <row r="15" spans="1:9" ht="28.5" customHeight="1" x14ac:dyDescent="0.15">
      <c r="A15" s="9"/>
      <c r="B15" s="6"/>
      <c r="C15" s="30"/>
      <c r="D15" s="30"/>
      <c r="E15" s="30"/>
      <c r="F15" s="30"/>
      <c r="G15" s="30"/>
      <c r="H15" s="3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31"/>
    </row>
    <row r="21" spans="1:9" x14ac:dyDescent="0.15">
      <c r="A21" s="333" t="s">
        <v>86</v>
      </c>
      <c r="B21" s="333"/>
      <c r="C21" s="333"/>
      <c r="D21" s="333"/>
      <c r="E21" s="333"/>
      <c r="F21" s="333"/>
      <c r="G21" s="333"/>
      <c r="H21" s="333"/>
      <c r="I21" s="333"/>
    </row>
    <row r="22" spans="1:9" x14ac:dyDescent="0.15">
      <c r="A22" s="333"/>
      <c r="B22" s="333"/>
      <c r="C22" s="333"/>
      <c r="D22" s="333"/>
      <c r="E22" s="333"/>
      <c r="F22" s="333"/>
      <c r="G22" s="333"/>
      <c r="H22" s="333"/>
      <c r="I22" s="333"/>
    </row>
    <row r="23" spans="1:9" x14ac:dyDescent="0.15">
      <c r="A23" s="333"/>
      <c r="B23" s="333"/>
      <c r="C23" s="333"/>
      <c r="D23" s="333"/>
      <c r="E23" s="333"/>
      <c r="F23" s="333"/>
      <c r="G23" s="333"/>
      <c r="H23" s="333"/>
      <c r="I23" s="333"/>
    </row>
    <row r="24" spans="1:9" x14ac:dyDescent="0.15">
      <c r="A24" s="333"/>
      <c r="B24" s="333"/>
      <c r="C24" s="333"/>
      <c r="D24" s="333"/>
      <c r="E24" s="333"/>
      <c r="F24" s="333"/>
      <c r="G24" s="333"/>
      <c r="H24" s="333"/>
      <c r="I24" s="333"/>
    </row>
    <row r="25" spans="1:9" x14ac:dyDescent="0.15">
      <c r="A25" s="333"/>
      <c r="B25" s="333"/>
      <c r="C25" s="333"/>
      <c r="D25" s="333"/>
      <c r="E25" s="333"/>
      <c r="F25" s="333"/>
      <c r="G25" s="333"/>
      <c r="H25" s="333"/>
      <c r="I25" s="333"/>
    </row>
    <row r="26" spans="1:9" x14ac:dyDescent="0.15">
      <c r="A26" s="333"/>
      <c r="B26" s="333"/>
      <c r="C26" s="333"/>
      <c r="D26" s="333"/>
      <c r="E26" s="333"/>
      <c r="F26" s="333"/>
      <c r="G26" s="333"/>
      <c r="H26" s="333"/>
      <c r="I26" s="333"/>
    </row>
    <row r="27" spans="1:9" x14ac:dyDescent="0.15">
      <c r="A27" s="333"/>
      <c r="B27" s="333"/>
      <c r="C27" s="333"/>
      <c r="D27" s="333"/>
      <c r="E27" s="333"/>
      <c r="F27" s="333"/>
      <c r="G27" s="333"/>
      <c r="H27" s="333"/>
      <c r="I27" s="333"/>
    </row>
    <row r="28" spans="1:9" x14ac:dyDescent="0.15">
      <c r="A28" s="333"/>
      <c r="B28" s="333"/>
      <c r="C28" s="333"/>
      <c r="D28" s="333"/>
      <c r="E28" s="333"/>
      <c r="F28" s="333"/>
      <c r="G28" s="333"/>
      <c r="H28" s="333"/>
      <c r="I28" s="333"/>
    </row>
    <row r="29" spans="1:9" x14ac:dyDescent="0.15">
      <c r="A29" s="333"/>
      <c r="B29" s="333"/>
      <c r="C29" s="333"/>
      <c r="D29" s="333"/>
      <c r="E29" s="333"/>
      <c r="F29" s="333"/>
      <c r="G29" s="333"/>
      <c r="H29" s="333"/>
      <c r="I29" s="333"/>
    </row>
    <row r="30" spans="1:9" x14ac:dyDescent="0.15">
      <c r="A30" s="333"/>
      <c r="B30" s="333"/>
      <c r="C30" s="333"/>
      <c r="D30" s="333"/>
      <c r="E30" s="333"/>
      <c r="F30" s="333"/>
      <c r="G30" s="333"/>
      <c r="H30" s="333"/>
      <c r="I30" s="333"/>
    </row>
    <row r="31" spans="1:9" x14ac:dyDescent="0.15">
      <c r="A31" s="333"/>
      <c r="B31" s="333"/>
      <c r="C31" s="333"/>
      <c r="D31" s="333"/>
      <c r="E31" s="333"/>
      <c r="F31" s="333"/>
      <c r="G31" s="333"/>
      <c r="H31" s="333"/>
      <c r="I31" s="333"/>
    </row>
    <row r="32" spans="1:9" x14ac:dyDescent="0.15">
      <c r="A32" s="333"/>
      <c r="B32" s="333"/>
      <c r="C32" s="333"/>
      <c r="D32" s="333"/>
      <c r="E32" s="333"/>
      <c r="F32" s="333"/>
      <c r="G32" s="333"/>
      <c r="H32" s="333"/>
      <c r="I32" s="333"/>
    </row>
    <row r="33" spans="1:9" x14ac:dyDescent="0.15">
      <c r="A33" s="333"/>
      <c r="B33" s="333"/>
      <c r="C33" s="333"/>
      <c r="D33" s="333"/>
      <c r="E33" s="333"/>
      <c r="F33" s="333"/>
      <c r="G33" s="333"/>
      <c r="H33" s="333"/>
      <c r="I33" s="333"/>
    </row>
    <row r="34" spans="1:9" x14ac:dyDescent="0.15">
      <c r="A34" s="333"/>
      <c r="B34" s="333"/>
      <c r="C34" s="333"/>
      <c r="D34" s="333"/>
      <c r="E34" s="333"/>
      <c r="F34" s="333"/>
      <c r="G34" s="333"/>
      <c r="H34" s="333"/>
      <c r="I34" s="333"/>
    </row>
    <row r="35" spans="1:9" x14ac:dyDescent="0.15">
      <c r="A35" s="333"/>
      <c r="B35" s="333"/>
      <c r="C35" s="333"/>
      <c r="D35" s="333"/>
      <c r="E35" s="333"/>
      <c r="F35" s="333"/>
      <c r="G35" s="333"/>
      <c r="H35" s="333"/>
      <c r="I35" s="333"/>
    </row>
    <row r="36" spans="1:9" x14ac:dyDescent="0.15">
      <c r="A36" s="333"/>
      <c r="B36" s="333"/>
      <c r="C36" s="333"/>
      <c r="D36" s="333"/>
      <c r="E36" s="333"/>
      <c r="F36" s="333"/>
      <c r="G36" s="333"/>
      <c r="H36" s="333"/>
      <c r="I36" s="333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D13" sqref="D13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26.25" thickBot="1" x14ac:dyDescent="0.2">
      <c r="A1" s="289" t="s">
        <v>71</v>
      </c>
      <c r="B1" s="289"/>
      <c r="C1" s="289"/>
      <c r="D1" s="289"/>
      <c r="E1" s="289"/>
      <c r="F1" s="289"/>
      <c r="G1" s="289"/>
      <c r="H1" s="289"/>
      <c r="I1" s="289"/>
    </row>
    <row r="2" spans="1:9" ht="24.75" thickBot="1" x14ac:dyDescent="0.2">
      <c r="A2" s="98" t="s">
        <v>32</v>
      </c>
      <c r="B2" s="99" t="s">
        <v>33</v>
      </c>
      <c r="C2" s="100" t="s">
        <v>49</v>
      </c>
      <c r="D2" s="100" t="s">
        <v>0</v>
      </c>
      <c r="E2" s="111" t="s">
        <v>50</v>
      </c>
      <c r="F2" s="100" t="s">
        <v>34</v>
      </c>
      <c r="G2" s="100" t="s">
        <v>35</v>
      </c>
      <c r="H2" s="100" t="s">
        <v>36</v>
      </c>
      <c r="I2" s="101" t="s">
        <v>1</v>
      </c>
    </row>
    <row r="3" spans="1:9" ht="24.75" customHeight="1" thickTop="1" x14ac:dyDescent="0.15">
      <c r="A3" s="102">
        <v>2018</v>
      </c>
      <c r="B3" s="103">
        <v>8</v>
      </c>
      <c r="C3" s="206" t="s">
        <v>372</v>
      </c>
      <c r="D3" s="103" t="s">
        <v>373</v>
      </c>
      <c r="E3" s="207">
        <v>1000</v>
      </c>
      <c r="F3" s="103" t="s">
        <v>374</v>
      </c>
      <c r="G3" s="114" t="s">
        <v>375</v>
      </c>
      <c r="H3" s="208" t="s">
        <v>376</v>
      </c>
      <c r="I3" s="209" t="s">
        <v>377</v>
      </c>
    </row>
    <row r="4" spans="1:9" ht="24.75" customHeight="1" x14ac:dyDescent="0.15">
      <c r="A4" s="102">
        <v>2018</v>
      </c>
      <c r="B4" s="103">
        <v>8</v>
      </c>
      <c r="C4" s="276" t="s">
        <v>378</v>
      </c>
      <c r="D4" s="103" t="s">
        <v>365</v>
      </c>
      <c r="E4" s="277">
        <v>900</v>
      </c>
      <c r="F4" s="103" t="s">
        <v>379</v>
      </c>
      <c r="G4" s="114" t="s">
        <v>380</v>
      </c>
      <c r="H4" s="208" t="s">
        <v>381</v>
      </c>
      <c r="I4" s="209" t="s">
        <v>382</v>
      </c>
    </row>
    <row r="5" spans="1:9" ht="24.75" customHeight="1" x14ac:dyDescent="0.15">
      <c r="A5" s="102">
        <v>2018</v>
      </c>
      <c r="B5" s="103">
        <v>8</v>
      </c>
      <c r="C5" s="276" t="s">
        <v>383</v>
      </c>
      <c r="D5" s="103" t="s">
        <v>365</v>
      </c>
      <c r="E5" s="207">
        <v>380</v>
      </c>
      <c r="F5" s="103" t="s">
        <v>379</v>
      </c>
      <c r="G5" s="114" t="s">
        <v>384</v>
      </c>
      <c r="H5" s="208" t="s">
        <v>385</v>
      </c>
      <c r="I5" s="209" t="s">
        <v>382</v>
      </c>
    </row>
    <row r="6" spans="1:9" ht="24.75" customHeight="1" x14ac:dyDescent="0.15">
      <c r="A6" s="102">
        <v>2018</v>
      </c>
      <c r="B6" s="103">
        <v>8</v>
      </c>
      <c r="C6" s="276" t="s">
        <v>386</v>
      </c>
      <c r="D6" s="103" t="s">
        <v>365</v>
      </c>
      <c r="E6" s="278">
        <v>600</v>
      </c>
      <c r="F6" s="103" t="s">
        <v>379</v>
      </c>
      <c r="G6" s="199" t="s">
        <v>387</v>
      </c>
      <c r="H6" s="199" t="s">
        <v>388</v>
      </c>
      <c r="I6" s="209" t="s">
        <v>382</v>
      </c>
    </row>
    <row r="7" spans="1:9" ht="24.75" customHeight="1" x14ac:dyDescent="0.15">
      <c r="A7" s="102"/>
      <c r="B7" s="103"/>
      <c r="C7" s="104" t="s">
        <v>389</v>
      </c>
      <c r="D7" s="103"/>
      <c r="E7" s="115"/>
      <c r="F7" s="114"/>
      <c r="G7" s="103"/>
      <c r="H7" s="103"/>
      <c r="I7" s="116"/>
    </row>
    <row r="8" spans="1:9" ht="24.75" customHeight="1" x14ac:dyDescent="0.15">
      <c r="A8" s="113"/>
      <c r="B8" s="114"/>
      <c r="C8" s="117"/>
      <c r="D8" s="103"/>
      <c r="E8" s="118"/>
      <c r="F8" s="114"/>
      <c r="G8" s="114"/>
      <c r="H8" s="114"/>
      <c r="I8" s="119"/>
    </row>
    <row r="9" spans="1:9" ht="24.75" customHeight="1" x14ac:dyDescent="0.15">
      <c r="A9" s="113"/>
      <c r="B9" s="114"/>
      <c r="C9" s="120"/>
      <c r="D9" s="114"/>
      <c r="E9" s="118"/>
      <c r="F9" s="114"/>
      <c r="G9" s="114"/>
      <c r="H9" s="114"/>
      <c r="I9" s="119"/>
    </row>
    <row r="10" spans="1:9" ht="24.75" customHeight="1" x14ac:dyDescent="0.15">
      <c r="A10" s="113"/>
      <c r="B10" s="114"/>
      <c r="C10" s="120"/>
      <c r="D10" s="103"/>
      <c r="E10" s="121"/>
      <c r="F10" s="114"/>
      <c r="G10" s="114"/>
      <c r="H10" s="114"/>
      <c r="I10" s="112"/>
    </row>
    <row r="11" spans="1:9" ht="24.75" customHeight="1" x14ac:dyDescent="0.15">
      <c r="A11" s="113"/>
      <c r="B11" s="103"/>
      <c r="C11" s="104"/>
      <c r="D11" s="103"/>
      <c r="E11" s="122"/>
      <c r="F11" s="103"/>
      <c r="G11" s="103"/>
      <c r="H11" s="103"/>
      <c r="I11" s="112"/>
    </row>
    <row r="12" spans="1:9" ht="24.75" customHeight="1" x14ac:dyDescent="0.15">
      <c r="A12" s="113"/>
      <c r="B12" s="103"/>
      <c r="C12" s="120"/>
      <c r="D12" s="103"/>
      <c r="E12" s="115"/>
      <c r="F12" s="103"/>
      <c r="G12" s="103"/>
      <c r="H12" s="103"/>
      <c r="I12" s="112"/>
    </row>
    <row r="13" spans="1:9" ht="24.75" customHeight="1" x14ac:dyDescent="0.15">
      <c r="A13" s="113"/>
      <c r="B13" s="103"/>
      <c r="C13" s="117"/>
      <c r="D13" s="103"/>
      <c r="E13" s="122"/>
      <c r="F13" s="103"/>
      <c r="G13" s="103"/>
      <c r="H13" s="103"/>
      <c r="I13" s="116"/>
    </row>
    <row r="14" spans="1:9" ht="24.75" customHeight="1" x14ac:dyDescent="0.15">
      <c r="A14" s="102"/>
      <c r="B14" s="103"/>
      <c r="C14" s="123"/>
      <c r="D14" s="103"/>
      <c r="E14" s="115"/>
      <c r="F14" s="103"/>
      <c r="G14" s="103"/>
      <c r="H14" s="114"/>
      <c r="I14" s="116"/>
    </row>
    <row r="15" spans="1:9" ht="24.75" customHeight="1" x14ac:dyDescent="0.15">
      <c r="A15" s="102"/>
      <c r="B15" s="103"/>
      <c r="C15" s="123"/>
      <c r="D15" s="103"/>
      <c r="E15" s="115"/>
      <c r="F15" s="103"/>
      <c r="G15" s="114"/>
      <c r="H15" s="114"/>
      <c r="I15" s="119"/>
    </row>
    <row r="16" spans="1:9" ht="24.75" customHeight="1" x14ac:dyDescent="0.15">
      <c r="A16" s="21"/>
      <c r="B16" s="19"/>
      <c r="C16" s="27"/>
      <c r="D16" s="19"/>
      <c r="E16" s="22"/>
      <c r="F16" s="19"/>
      <c r="G16" s="19"/>
      <c r="H16" s="19"/>
      <c r="I16" s="20"/>
    </row>
    <row r="17" spans="1:9" ht="24.75" customHeight="1" x14ac:dyDescent="0.15">
      <c r="A17" s="21"/>
      <c r="B17" s="19"/>
      <c r="C17" s="27"/>
      <c r="D17" s="19"/>
      <c r="E17" s="22"/>
      <c r="F17" s="19"/>
      <c r="G17" s="19"/>
      <c r="H17" s="19"/>
      <c r="I17" s="20"/>
    </row>
    <row r="18" spans="1:9" ht="24.75" customHeight="1" x14ac:dyDescent="0.15">
      <c r="A18" s="21"/>
      <c r="B18" s="19"/>
      <c r="C18" s="27"/>
      <c r="D18" s="19"/>
      <c r="E18" s="22"/>
      <c r="F18" s="19"/>
      <c r="G18" s="19"/>
      <c r="H18" s="19"/>
      <c r="I18" s="20"/>
    </row>
    <row r="19" spans="1:9" ht="24.75" customHeight="1" thickBot="1" x14ac:dyDescent="0.2">
      <c r="A19" s="23"/>
      <c r="B19" s="24"/>
      <c r="C19" s="28"/>
      <c r="D19" s="24"/>
      <c r="E19" s="25"/>
      <c r="F19" s="24"/>
      <c r="G19" s="24"/>
      <c r="H19" s="24"/>
      <c r="I19" s="26"/>
    </row>
    <row r="24" spans="1:9" x14ac:dyDescent="0.15">
      <c r="C24" s="288" t="s">
        <v>81</v>
      </c>
      <c r="D24" s="288"/>
      <c r="E24" s="288"/>
      <c r="F24" s="288"/>
      <c r="G24" s="288"/>
      <c r="H24" s="288"/>
    </row>
    <row r="25" spans="1:9" x14ac:dyDescent="0.15">
      <c r="C25" s="288"/>
      <c r="D25" s="288"/>
      <c r="E25" s="288"/>
      <c r="F25" s="288"/>
      <c r="G25" s="288"/>
      <c r="H25" s="288"/>
    </row>
    <row r="26" spans="1:9" x14ac:dyDescent="0.15">
      <c r="C26" s="288"/>
      <c r="D26" s="288"/>
      <c r="E26" s="288"/>
      <c r="F26" s="288"/>
      <c r="G26" s="288"/>
      <c r="H26" s="288"/>
    </row>
    <row r="27" spans="1:9" x14ac:dyDescent="0.15">
      <c r="C27" s="288"/>
      <c r="D27" s="288"/>
      <c r="E27" s="288"/>
      <c r="F27" s="288"/>
      <c r="G27" s="288"/>
      <c r="H27" s="288"/>
    </row>
    <row r="28" spans="1:9" x14ac:dyDescent="0.15">
      <c r="C28" s="288"/>
      <c r="D28" s="288"/>
      <c r="E28" s="288"/>
      <c r="F28" s="288"/>
      <c r="G28" s="288"/>
      <c r="H28" s="288"/>
    </row>
    <row r="29" spans="1:9" x14ac:dyDescent="0.15">
      <c r="C29" s="288"/>
      <c r="D29" s="288"/>
      <c r="E29" s="288"/>
      <c r="F29" s="288"/>
      <c r="G29" s="288"/>
      <c r="H29" s="288"/>
    </row>
    <row r="30" spans="1:9" x14ac:dyDescent="0.15">
      <c r="C30" s="288"/>
      <c r="D30" s="288"/>
      <c r="E30" s="288"/>
      <c r="F30" s="288"/>
      <c r="G30" s="288"/>
      <c r="H30" s="288"/>
    </row>
    <row r="31" spans="1:9" x14ac:dyDescent="0.15">
      <c r="C31" s="288"/>
      <c r="D31" s="288"/>
      <c r="E31" s="288"/>
      <c r="F31" s="288"/>
      <c r="G31" s="288"/>
      <c r="H31" s="288"/>
    </row>
    <row r="32" spans="1:9" x14ac:dyDescent="0.15">
      <c r="C32" s="288"/>
      <c r="D32" s="288"/>
      <c r="E32" s="288"/>
      <c r="F32" s="288"/>
      <c r="G32" s="288"/>
      <c r="H32" s="288"/>
    </row>
  </sheetData>
  <mergeCells count="2">
    <mergeCell ref="A1:I1"/>
    <mergeCell ref="C24:H32"/>
  </mergeCells>
  <phoneticPr fontId="4" type="noConversion"/>
  <dataValidations count="2">
    <dataValidation type="list" allowBlank="1" showInputMessage="1" showErrorMessage="1" sqref="D16:D19 D3:D6">
      <formula1>"대안,턴키,일반,PQ,수의,실적"</formula1>
    </dataValidation>
    <dataValidation type="textLength" operator="lessThanOrEqual" allowBlank="1" showInputMessage="1" showErrorMessage="1" sqref="F10:F19 F3:F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G13" sqref="G1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289" t="s">
        <v>78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3" ht="27" customHeight="1" thickBot="1" x14ac:dyDescent="0.2">
      <c r="A2" s="98" t="s">
        <v>32</v>
      </c>
      <c r="B2" s="99" t="s">
        <v>33</v>
      </c>
      <c r="C2" s="100" t="s">
        <v>77</v>
      </c>
      <c r="D2" s="100" t="s">
        <v>76</v>
      </c>
      <c r="E2" s="100" t="s">
        <v>0</v>
      </c>
      <c r="F2" s="99" t="s">
        <v>75</v>
      </c>
      <c r="G2" s="99" t="s">
        <v>74</v>
      </c>
      <c r="H2" s="99" t="s">
        <v>73</v>
      </c>
      <c r="I2" s="99" t="s">
        <v>72</v>
      </c>
      <c r="J2" s="100" t="s">
        <v>34</v>
      </c>
      <c r="K2" s="100" t="s">
        <v>35</v>
      </c>
      <c r="L2" s="100" t="s">
        <v>36</v>
      </c>
      <c r="M2" s="101" t="s">
        <v>1</v>
      </c>
    </row>
    <row r="3" spans="1:13" ht="27" customHeight="1" thickTop="1" x14ac:dyDescent="0.15">
      <c r="A3" s="279">
        <v>2018</v>
      </c>
      <c r="B3" s="280">
        <v>8</v>
      </c>
      <c r="C3" s="281" t="s">
        <v>363</v>
      </c>
      <c r="D3" s="282" t="s">
        <v>364</v>
      </c>
      <c r="E3" s="280" t="s">
        <v>365</v>
      </c>
      <c r="F3" s="283">
        <v>1500</v>
      </c>
      <c r="G3" s="284" t="s">
        <v>366</v>
      </c>
      <c r="H3" s="284" t="s">
        <v>366</v>
      </c>
      <c r="I3" s="283">
        <v>1500</v>
      </c>
      <c r="J3" s="280" t="s">
        <v>367</v>
      </c>
      <c r="K3" s="280" t="s">
        <v>368</v>
      </c>
      <c r="L3" s="280" t="s">
        <v>369</v>
      </c>
      <c r="M3" s="162"/>
    </row>
    <row r="4" spans="1:13" ht="27" customHeight="1" x14ac:dyDescent="0.15">
      <c r="A4" s="279">
        <v>2018</v>
      </c>
      <c r="B4" s="280">
        <v>8</v>
      </c>
      <c r="C4" s="281" t="s">
        <v>370</v>
      </c>
      <c r="D4" s="282" t="s">
        <v>364</v>
      </c>
      <c r="E4" s="280" t="s">
        <v>365</v>
      </c>
      <c r="F4" s="283">
        <v>6000</v>
      </c>
      <c r="G4" s="284" t="s">
        <v>366</v>
      </c>
      <c r="H4" s="284" t="s">
        <v>366</v>
      </c>
      <c r="I4" s="283">
        <v>6000</v>
      </c>
      <c r="J4" s="280" t="s">
        <v>367</v>
      </c>
      <c r="K4" s="280" t="s">
        <v>368</v>
      </c>
      <c r="L4" s="280" t="s">
        <v>369</v>
      </c>
      <c r="M4" s="285"/>
    </row>
    <row r="5" spans="1:13" ht="27" customHeight="1" x14ac:dyDescent="0.15">
      <c r="A5" s="279">
        <v>2018</v>
      </c>
      <c r="B5" s="280">
        <v>8</v>
      </c>
      <c r="C5" s="281" t="s">
        <v>371</v>
      </c>
      <c r="D5" s="282" t="s">
        <v>364</v>
      </c>
      <c r="E5" s="280" t="s">
        <v>365</v>
      </c>
      <c r="F5" s="283">
        <v>4500</v>
      </c>
      <c r="G5" s="284" t="s">
        <v>366</v>
      </c>
      <c r="H5" s="284" t="s">
        <v>366</v>
      </c>
      <c r="I5" s="283">
        <v>4500</v>
      </c>
      <c r="J5" s="280" t="s">
        <v>367</v>
      </c>
      <c r="K5" s="280" t="s">
        <v>368</v>
      </c>
      <c r="L5" s="280" t="s">
        <v>369</v>
      </c>
      <c r="M5" s="285"/>
    </row>
    <row r="6" spans="1:13" ht="27" customHeight="1" thickBot="1" x14ac:dyDescent="0.2">
      <c r="A6" s="105"/>
      <c r="B6" s="106"/>
      <c r="C6" s="107" t="s">
        <v>389</v>
      </c>
      <c r="D6" s="106"/>
      <c r="E6" s="106"/>
      <c r="F6" s="108"/>
      <c r="G6" s="109"/>
      <c r="H6" s="109"/>
      <c r="I6" s="108"/>
      <c r="J6" s="106"/>
      <c r="K6" s="106"/>
      <c r="L6" s="106"/>
      <c r="M6" s="110"/>
    </row>
    <row r="16" spans="1:13" x14ac:dyDescent="0.15">
      <c r="C16" s="290" t="s">
        <v>81</v>
      </c>
      <c r="D16" s="290"/>
      <c r="E16" s="290"/>
      <c r="F16" s="290"/>
      <c r="G16" s="290"/>
      <c r="H16" s="290"/>
      <c r="I16" s="290"/>
      <c r="J16" s="290"/>
      <c r="K16" s="290"/>
    </row>
    <row r="17" spans="3:11" x14ac:dyDescent="0.15">
      <c r="C17" s="290"/>
      <c r="D17" s="290"/>
      <c r="E17" s="290"/>
      <c r="F17" s="290"/>
      <c r="G17" s="290"/>
      <c r="H17" s="290"/>
      <c r="I17" s="290"/>
      <c r="J17" s="290"/>
      <c r="K17" s="290"/>
    </row>
    <row r="18" spans="3:11" x14ac:dyDescent="0.15">
      <c r="C18" s="290"/>
      <c r="D18" s="290"/>
      <c r="E18" s="290"/>
      <c r="F18" s="290"/>
      <c r="G18" s="290"/>
      <c r="H18" s="290"/>
      <c r="I18" s="290"/>
      <c r="J18" s="290"/>
      <c r="K18" s="290"/>
    </row>
    <row r="19" spans="3:11" x14ac:dyDescent="0.15">
      <c r="C19" s="290"/>
      <c r="D19" s="290"/>
      <c r="E19" s="290"/>
      <c r="F19" s="290"/>
      <c r="G19" s="290"/>
      <c r="H19" s="290"/>
      <c r="I19" s="290"/>
      <c r="J19" s="290"/>
      <c r="K19" s="290"/>
    </row>
    <row r="20" spans="3:11" x14ac:dyDescent="0.15">
      <c r="C20" s="290"/>
      <c r="D20" s="290"/>
      <c r="E20" s="290"/>
      <c r="F20" s="290"/>
      <c r="G20" s="290"/>
      <c r="H20" s="290"/>
      <c r="I20" s="290"/>
      <c r="J20" s="290"/>
      <c r="K20" s="290"/>
    </row>
    <row r="21" spans="3:11" x14ac:dyDescent="0.15">
      <c r="C21" s="290"/>
      <c r="D21" s="290"/>
      <c r="E21" s="290"/>
      <c r="F21" s="290"/>
      <c r="G21" s="290"/>
      <c r="H21" s="290"/>
      <c r="I21" s="290"/>
      <c r="J21" s="290"/>
      <c r="K21" s="290"/>
    </row>
    <row r="22" spans="3:11" x14ac:dyDescent="0.15">
      <c r="C22" s="290"/>
      <c r="D22" s="290"/>
      <c r="E22" s="290"/>
      <c r="F22" s="290"/>
      <c r="G22" s="290"/>
      <c r="H22" s="290"/>
      <c r="I22" s="290"/>
      <c r="J22" s="290"/>
      <c r="K22" s="290"/>
    </row>
    <row r="23" spans="3:11" x14ac:dyDescent="0.15">
      <c r="C23" s="290"/>
      <c r="D23" s="290"/>
      <c r="E23" s="290"/>
      <c r="F23" s="290"/>
      <c r="G23" s="290"/>
      <c r="H23" s="290"/>
      <c r="I23" s="290"/>
      <c r="J23" s="290"/>
      <c r="K23" s="290"/>
    </row>
    <row r="24" spans="3:11" x14ac:dyDescent="0.15">
      <c r="C24" s="290"/>
      <c r="D24" s="290"/>
      <c r="E24" s="290"/>
      <c r="F24" s="290"/>
      <c r="G24" s="290"/>
      <c r="H24" s="290"/>
      <c r="I24" s="290"/>
      <c r="J24" s="290"/>
      <c r="K24" s="290"/>
    </row>
    <row r="25" spans="3:11" x14ac:dyDescent="0.15">
      <c r="C25" s="290"/>
      <c r="D25" s="290"/>
      <c r="E25" s="290"/>
      <c r="F25" s="290"/>
      <c r="G25" s="290"/>
      <c r="H25" s="290"/>
      <c r="I25" s="290"/>
      <c r="J25" s="290"/>
      <c r="K25" s="290"/>
    </row>
    <row r="26" spans="3:11" x14ac:dyDescent="0.15">
      <c r="C26" s="290"/>
      <c r="D26" s="290"/>
      <c r="E26" s="290"/>
      <c r="F26" s="290"/>
      <c r="G26" s="290"/>
      <c r="H26" s="290"/>
      <c r="I26" s="290"/>
      <c r="J26" s="290"/>
      <c r="K26" s="290"/>
    </row>
    <row r="27" spans="3:11" x14ac:dyDescent="0.15">
      <c r="C27" s="290"/>
      <c r="D27" s="290"/>
      <c r="E27" s="290"/>
      <c r="F27" s="290"/>
      <c r="G27" s="290"/>
      <c r="H27" s="290"/>
      <c r="I27" s="290"/>
      <c r="J27" s="290"/>
      <c r="K27" s="290"/>
    </row>
    <row r="28" spans="3:11" x14ac:dyDescent="0.15">
      <c r="C28" s="290"/>
      <c r="D28" s="290"/>
      <c r="E28" s="290"/>
      <c r="F28" s="290"/>
      <c r="G28" s="290"/>
      <c r="H28" s="290"/>
      <c r="I28" s="290"/>
      <c r="J28" s="290"/>
      <c r="K28" s="290"/>
    </row>
    <row r="29" spans="3:11" x14ac:dyDescent="0.15">
      <c r="C29" s="290"/>
      <c r="D29" s="290"/>
      <c r="E29" s="290"/>
      <c r="F29" s="290"/>
      <c r="G29" s="290"/>
      <c r="H29" s="290"/>
      <c r="I29" s="290"/>
      <c r="J29" s="290"/>
      <c r="K29" s="290"/>
    </row>
    <row r="30" spans="3:11" x14ac:dyDescent="0.15">
      <c r="C30" s="290"/>
      <c r="D30" s="290"/>
      <c r="E30" s="290"/>
      <c r="F30" s="290"/>
      <c r="G30" s="290"/>
      <c r="H30" s="290"/>
      <c r="I30" s="290"/>
      <c r="J30" s="290"/>
      <c r="K30" s="290"/>
    </row>
    <row r="31" spans="3:11" x14ac:dyDescent="0.15">
      <c r="C31" s="290"/>
      <c r="D31" s="290"/>
      <c r="E31" s="290"/>
      <c r="F31" s="290"/>
      <c r="G31" s="290"/>
      <c r="H31" s="290"/>
      <c r="I31" s="290"/>
      <c r="J31" s="290"/>
      <c r="K31" s="290"/>
    </row>
    <row r="32" spans="3:11" x14ac:dyDescent="0.15">
      <c r="C32" s="290"/>
      <c r="D32" s="290"/>
      <c r="E32" s="290"/>
      <c r="F32" s="290"/>
      <c r="G32" s="290"/>
      <c r="H32" s="290"/>
      <c r="I32" s="290"/>
      <c r="J32" s="290"/>
      <c r="K32" s="290"/>
    </row>
    <row r="33" spans="3:11" x14ac:dyDescent="0.15">
      <c r="C33" s="290"/>
      <c r="D33" s="290"/>
      <c r="E33" s="290"/>
      <c r="F33" s="290"/>
      <c r="G33" s="290"/>
      <c r="H33" s="290"/>
      <c r="I33" s="290"/>
      <c r="J33" s="290"/>
      <c r="K33" s="290"/>
    </row>
  </sheetData>
  <mergeCells count="2">
    <mergeCell ref="A1:M1"/>
    <mergeCell ref="C16:K33"/>
  </mergeCells>
  <phoneticPr fontId="4" type="noConversion"/>
  <dataValidations count="3">
    <dataValidation type="textLength" operator="lessThanOrEqual" allowBlank="1" showInputMessage="1" showErrorMessage="1" sqref="J3:J6">
      <formula1>5</formula1>
    </dataValidation>
    <dataValidation type="list" allowBlank="1" showInputMessage="1" showErrorMessage="1" sqref="E3:E6">
      <formula1>"대안,턴키,일반,PQ,수의,실적"</formula1>
    </dataValidation>
    <dataValidation type="list" allowBlank="1" showInputMessage="1" showErrorMessage="1" sqref="D3:D6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D4" sqref="D4:H4"/>
    </sheetView>
  </sheetViews>
  <sheetFormatPr defaultRowHeight="13.5" x14ac:dyDescent="0.15"/>
  <cols>
    <col min="1" max="1" width="8.6640625" style="59" customWidth="1"/>
    <col min="2" max="2" width="8.77734375" style="59" customWidth="1"/>
    <col min="3" max="3" width="29.21875" style="59" customWidth="1"/>
    <col min="4" max="4" width="10.88671875" style="59" customWidth="1"/>
    <col min="5" max="9" width="12.44140625" style="5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59"/>
  </cols>
  <sheetData>
    <row r="1" spans="1:11" ht="25.5" x14ac:dyDescent="0.15">
      <c r="A1" s="291" t="s">
        <v>126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ht="25.5" x14ac:dyDescent="0.15">
      <c r="A2" s="129" t="s">
        <v>93</v>
      </c>
      <c r="B2" s="129"/>
      <c r="C2" s="141"/>
      <c r="D2" s="1"/>
      <c r="E2" s="1"/>
      <c r="F2" s="17"/>
      <c r="G2" s="17"/>
      <c r="H2" s="17"/>
      <c r="I2" s="17"/>
      <c r="J2" s="292" t="s">
        <v>2</v>
      </c>
      <c r="K2" s="292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127</v>
      </c>
      <c r="E3" s="5" t="s">
        <v>128</v>
      </c>
      <c r="F3" s="5" t="s">
        <v>129</v>
      </c>
      <c r="G3" s="5" t="s">
        <v>130</v>
      </c>
      <c r="H3" s="5" t="s">
        <v>131</v>
      </c>
      <c r="I3" s="5" t="s">
        <v>132</v>
      </c>
      <c r="J3" s="5" t="s">
        <v>133</v>
      </c>
      <c r="K3" s="5" t="s">
        <v>1</v>
      </c>
    </row>
    <row r="4" spans="1:11" ht="47.25" customHeight="1" x14ac:dyDescent="0.15">
      <c r="A4" s="142"/>
      <c r="B4" s="143"/>
      <c r="C4" s="144"/>
      <c r="D4" s="145" t="s">
        <v>31</v>
      </c>
      <c r="E4" s="146" t="s">
        <v>107</v>
      </c>
      <c r="F4" s="147" t="s">
        <v>114</v>
      </c>
      <c r="G4" s="147" t="s">
        <v>108</v>
      </c>
      <c r="H4" s="145" t="s">
        <v>31</v>
      </c>
      <c r="I4" s="144"/>
      <c r="J4" s="148"/>
      <c r="K4" s="149"/>
    </row>
    <row r="5" spans="1:11" ht="47.25" customHeight="1" x14ac:dyDescent="0.15">
      <c r="A5" s="130"/>
      <c r="B5" s="131"/>
      <c r="C5" s="132"/>
      <c r="D5" s="133"/>
      <c r="E5" s="134"/>
      <c r="F5" s="134"/>
      <c r="G5" s="135"/>
      <c r="H5" s="135"/>
      <c r="I5" s="132"/>
      <c r="J5" s="136"/>
      <c r="K5" s="137"/>
    </row>
    <row r="6" spans="1:11" ht="47.25" customHeight="1" x14ac:dyDescent="0.15">
      <c r="A6" s="138"/>
      <c r="B6" s="138"/>
      <c r="C6" s="139"/>
      <c r="D6" s="130"/>
      <c r="E6" s="130"/>
      <c r="F6" s="139"/>
      <c r="G6" s="140"/>
      <c r="H6" s="138"/>
      <c r="I6" s="138"/>
      <c r="J6" s="138"/>
      <c r="K6" s="138"/>
    </row>
    <row r="7" spans="1:11" ht="47.25" customHeight="1" x14ac:dyDescent="0.1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</row>
    <row r="8" spans="1:11" ht="47.25" customHeight="1" x14ac:dyDescent="0.1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</row>
    <row r="9" spans="1:11" ht="47.25" customHeight="1" x14ac:dyDescent="0.1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</row>
    <row r="10" spans="1:11" ht="47.25" customHeight="1" x14ac:dyDescent="0.1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</row>
    <row r="11" spans="1:11" ht="47.25" customHeight="1" x14ac:dyDescent="0.1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</row>
    <row r="12" spans="1:11" ht="47.25" customHeight="1" x14ac:dyDescent="0.1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</row>
    <row r="13" spans="1:11" ht="47.25" customHeight="1" x14ac:dyDescent="0.1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93" t="s">
        <v>80</v>
      </c>
      <c r="C22" s="293"/>
      <c r="D22" s="293"/>
      <c r="E22" s="293"/>
      <c r="F22" s="293"/>
      <c r="G22" s="293"/>
      <c r="H22" s="293"/>
      <c r="I22" s="293"/>
      <c r="J22" s="293"/>
      <c r="K22" s="2"/>
    </row>
    <row r="23" spans="1:11" x14ac:dyDescent="0.15">
      <c r="A23" s="2"/>
      <c r="B23" s="293"/>
      <c r="C23" s="293"/>
      <c r="D23" s="293"/>
      <c r="E23" s="293"/>
      <c r="F23" s="293"/>
      <c r="G23" s="293"/>
      <c r="H23" s="293"/>
      <c r="I23" s="293"/>
      <c r="J23" s="293"/>
      <c r="K23" s="2"/>
    </row>
    <row r="24" spans="1:11" x14ac:dyDescent="0.15">
      <c r="A24" s="2"/>
      <c r="B24" s="293"/>
      <c r="C24" s="293"/>
      <c r="D24" s="293"/>
      <c r="E24" s="293"/>
      <c r="F24" s="293"/>
      <c r="G24" s="293"/>
      <c r="H24" s="293"/>
      <c r="I24" s="293"/>
      <c r="J24" s="293"/>
      <c r="K24" s="2"/>
    </row>
    <row r="25" spans="1:11" x14ac:dyDescent="0.15">
      <c r="A25" s="2"/>
      <c r="B25" s="293"/>
      <c r="C25" s="293"/>
      <c r="D25" s="293"/>
      <c r="E25" s="293"/>
      <c r="F25" s="293"/>
      <c r="G25" s="293"/>
      <c r="H25" s="293"/>
      <c r="I25" s="293"/>
      <c r="J25" s="293"/>
      <c r="K25" s="2"/>
    </row>
    <row r="26" spans="1:11" x14ac:dyDescent="0.15">
      <c r="A26" s="2"/>
      <c r="B26" s="293"/>
      <c r="C26" s="293"/>
      <c r="D26" s="293"/>
      <c r="E26" s="293"/>
      <c r="F26" s="293"/>
      <c r="G26" s="293"/>
      <c r="H26" s="293"/>
      <c r="I26" s="293"/>
      <c r="J26" s="293"/>
      <c r="K26" s="2"/>
    </row>
    <row r="27" spans="1:11" x14ac:dyDescent="0.15">
      <c r="A27" s="2"/>
      <c r="B27" s="293"/>
      <c r="C27" s="293"/>
      <c r="D27" s="293"/>
      <c r="E27" s="293"/>
      <c r="F27" s="293"/>
      <c r="G27" s="293"/>
      <c r="H27" s="293"/>
      <c r="I27" s="293"/>
      <c r="J27" s="293"/>
      <c r="K27" s="2"/>
    </row>
    <row r="28" spans="1:11" x14ac:dyDescent="0.15">
      <c r="A28" s="2"/>
      <c r="B28" s="293"/>
      <c r="C28" s="293"/>
      <c r="D28" s="293"/>
      <c r="E28" s="293"/>
      <c r="F28" s="293"/>
      <c r="G28" s="293"/>
      <c r="H28" s="293"/>
      <c r="I28" s="293"/>
      <c r="J28" s="293"/>
      <c r="K28" s="2"/>
    </row>
    <row r="29" spans="1:11" x14ac:dyDescent="0.15">
      <c r="A29" s="2"/>
      <c r="B29" s="293"/>
      <c r="C29" s="293"/>
      <c r="D29" s="293"/>
      <c r="E29" s="293"/>
      <c r="F29" s="293"/>
      <c r="G29" s="293"/>
      <c r="H29" s="293"/>
      <c r="I29" s="293"/>
      <c r="J29" s="293"/>
      <c r="K29" s="2"/>
    </row>
    <row r="30" spans="1:11" x14ac:dyDescent="0.15">
      <c r="A30" s="2"/>
      <c r="B30" s="293"/>
      <c r="C30" s="293"/>
      <c r="D30" s="293"/>
      <c r="E30" s="293"/>
      <c r="F30" s="293"/>
      <c r="G30" s="293"/>
      <c r="H30" s="293"/>
      <c r="I30" s="293"/>
      <c r="J30" s="293"/>
      <c r="K30" s="2"/>
    </row>
    <row r="31" spans="1:11" x14ac:dyDescent="0.15">
      <c r="A31" s="2"/>
      <c r="B31" s="293"/>
      <c r="C31" s="293"/>
      <c r="D31" s="293"/>
      <c r="E31" s="293"/>
      <c r="F31" s="293"/>
      <c r="G31" s="293"/>
      <c r="H31" s="293"/>
      <c r="I31" s="293"/>
      <c r="J31" s="293"/>
      <c r="K31" s="2"/>
    </row>
    <row r="32" spans="1:11" x14ac:dyDescent="0.15">
      <c r="A32" s="2"/>
      <c r="B32" s="293"/>
      <c r="C32" s="293"/>
      <c r="D32" s="293"/>
      <c r="E32" s="293"/>
      <c r="F32" s="293"/>
      <c r="G32" s="293"/>
      <c r="H32" s="293"/>
      <c r="I32" s="293"/>
      <c r="J32" s="293"/>
      <c r="K32" s="2"/>
    </row>
    <row r="33" spans="1:11" x14ac:dyDescent="0.15">
      <c r="A33" s="2"/>
      <c r="B33" s="293"/>
      <c r="C33" s="293"/>
      <c r="D33" s="293"/>
      <c r="E33" s="293"/>
      <c r="F33" s="293"/>
      <c r="G33" s="293"/>
      <c r="H33" s="293"/>
      <c r="I33" s="293"/>
      <c r="J33" s="293"/>
      <c r="K33" s="2"/>
    </row>
    <row r="34" spans="1:11" x14ac:dyDescent="0.15">
      <c r="A34" s="2"/>
      <c r="B34" s="293"/>
      <c r="C34" s="293"/>
      <c r="D34" s="293"/>
      <c r="E34" s="293"/>
      <c r="F34" s="293"/>
      <c r="G34" s="293"/>
      <c r="H34" s="293"/>
      <c r="I34" s="293"/>
      <c r="J34" s="293"/>
      <c r="K34" s="2"/>
    </row>
    <row r="35" spans="1:11" x14ac:dyDescent="0.15">
      <c r="A35" s="2"/>
      <c r="B35" s="293"/>
      <c r="C35" s="293"/>
      <c r="D35" s="293"/>
      <c r="E35" s="293"/>
      <c r="F35" s="293"/>
      <c r="G35" s="293"/>
      <c r="H35" s="293"/>
      <c r="I35" s="293"/>
      <c r="J35" s="293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D4" sqref="D4:H4"/>
    </sheetView>
  </sheetViews>
  <sheetFormatPr defaultRowHeight="13.5" x14ac:dyDescent="0.15"/>
  <cols>
    <col min="1" max="1" width="8.6640625" style="59" customWidth="1"/>
    <col min="2" max="2" width="8.77734375" style="59" customWidth="1"/>
    <col min="3" max="3" width="29.21875" style="59" customWidth="1"/>
    <col min="4" max="4" width="10.88671875" style="59" customWidth="1"/>
    <col min="5" max="9" width="12.44140625" style="5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59"/>
  </cols>
  <sheetData>
    <row r="1" spans="1:11" ht="25.5" x14ac:dyDescent="0.15">
      <c r="A1" s="291" t="s">
        <v>134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ht="25.5" x14ac:dyDescent="0.15">
      <c r="A2" s="129" t="s">
        <v>93</v>
      </c>
      <c r="B2" s="129"/>
      <c r="C2" s="141"/>
      <c r="D2" s="1"/>
      <c r="E2" s="1"/>
      <c r="F2" s="17"/>
      <c r="G2" s="17"/>
      <c r="H2" s="17"/>
      <c r="I2" s="17"/>
      <c r="J2" s="292" t="s">
        <v>135</v>
      </c>
      <c r="K2" s="292"/>
    </row>
    <row r="3" spans="1:11" ht="22.5" customHeight="1" x14ac:dyDescent="0.15">
      <c r="A3" s="4" t="s">
        <v>136</v>
      </c>
      <c r="B3" s="5" t="s">
        <v>137</v>
      </c>
      <c r="C3" s="5" t="s">
        <v>138</v>
      </c>
      <c r="D3" s="5" t="s">
        <v>139</v>
      </c>
      <c r="E3" s="5" t="s">
        <v>140</v>
      </c>
      <c r="F3" s="5" t="s">
        <v>141</v>
      </c>
      <c r="G3" s="5" t="s">
        <v>142</v>
      </c>
      <c r="H3" s="5" t="s">
        <v>143</v>
      </c>
      <c r="I3" s="5" t="s">
        <v>144</v>
      </c>
      <c r="J3" s="5" t="s">
        <v>145</v>
      </c>
      <c r="K3" s="5" t="s">
        <v>146</v>
      </c>
    </row>
    <row r="4" spans="1:11" ht="42" customHeight="1" x14ac:dyDescent="0.15">
      <c r="A4" s="130"/>
      <c r="B4" s="131"/>
      <c r="C4" s="132"/>
      <c r="D4" s="145" t="s">
        <v>31</v>
      </c>
      <c r="E4" s="146" t="s">
        <v>107</v>
      </c>
      <c r="F4" s="147" t="s">
        <v>114</v>
      </c>
      <c r="G4" s="147" t="s">
        <v>108</v>
      </c>
      <c r="H4" s="145" t="s">
        <v>31</v>
      </c>
      <c r="I4" s="154"/>
      <c r="J4" s="154"/>
      <c r="K4" s="155"/>
    </row>
    <row r="5" spans="1:11" ht="42" customHeight="1" x14ac:dyDescent="0.15">
      <c r="A5" s="130"/>
      <c r="B5" s="156"/>
      <c r="C5" s="132"/>
      <c r="D5" s="150"/>
      <c r="E5" s="151"/>
      <c r="F5" s="152"/>
      <c r="G5" s="153"/>
      <c r="H5" s="154"/>
      <c r="I5" s="154"/>
      <c r="J5" s="157"/>
      <c r="K5" s="155"/>
    </row>
    <row r="6" spans="1:11" ht="42" customHeight="1" x14ac:dyDescent="0.15">
      <c r="A6" s="130"/>
      <c r="B6" s="130"/>
      <c r="C6" s="139"/>
      <c r="D6" s="130"/>
      <c r="E6" s="130"/>
      <c r="F6" s="139"/>
      <c r="G6" s="130"/>
      <c r="H6" s="130"/>
      <c r="I6" s="130"/>
      <c r="J6" s="130"/>
      <c r="K6" s="130"/>
    </row>
    <row r="7" spans="1:11" ht="42" customHeight="1" x14ac:dyDescent="0.1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</row>
    <row r="8" spans="1:11" ht="42" customHeight="1" x14ac:dyDescent="0.15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</row>
    <row r="9" spans="1:11" ht="42" customHeight="1" x14ac:dyDescent="0.1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</row>
    <row r="10" spans="1:11" ht="42" customHeight="1" x14ac:dyDescent="0.15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93" t="s">
        <v>80</v>
      </c>
      <c r="C16" s="293"/>
      <c r="D16" s="293"/>
      <c r="E16" s="293"/>
      <c r="F16" s="293"/>
      <c r="G16" s="293"/>
      <c r="H16" s="293"/>
      <c r="I16" s="293"/>
      <c r="J16" s="293"/>
      <c r="K16" s="2"/>
    </row>
    <row r="17" spans="1:11" x14ac:dyDescent="0.15">
      <c r="A17" s="2"/>
      <c r="B17" s="293"/>
      <c r="C17" s="293"/>
      <c r="D17" s="293"/>
      <c r="E17" s="293"/>
      <c r="F17" s="293"/>
      <c r="G17" s="293"/>
      <c r="H17" s="293"/>
      <c r="I17" s="293"/>
      <c r="J17" s="293"/>
      <c r="K17" s="2"/>
    </row>
    <row r="18" spans="1:11" x14ac:dyDescent="0.15">
      <c r="A18" s="2"/>
      <c r="B18" s="293"/>
      <c r="C18" s="293"/>
      <c r="D18" s="293"/>
      <c r="E18" s="293"/>
      <c r="F18" s="293"/>
      <c r="G18" s="293"/>
      <c r="H18" s="293"/>
      <c r="I18" s="293"/>
      <c r="J18" s="293"/>
      <c r="K18" s="2"/>
    </row>
    <row r="19" spans="1:11" x14ac:dyDescent="0.15">
      <c r="A19" s="2"/>
      <c r="B19" s="293"/>
      <c r="C19" s="293"/>
      <c r="D19" s="293"/>
      <c r="E19" s="293"/>
      <c r="F19" s="293"/>
      <c r="G19" s="293"/>
      <c r="H19" s="293"/>
      <c r="I19" s="293"/>
      <c r="J19" s="293"/>
      <c r="K19" s="2"/>
    </row>
    <row r="20" spans="1:11" x14ac:dyDescent="0.15">
      <c r="A20" s="2"/>
      <c r="B20" s="293"/>
      <c r="C20" s="293"/>
      <c r="D20" s="293"/>
      <c r="E20" s="293"/>
      <c r="F20" s="293"/>
      <c r="G20" s="293"/>
      <c r="H20" s="293"/>
      <c r="I20" s="293"/>
      <c r="J20" s="293"/>
      <c r="K20" s="2"/>
    </row>
    <row r="21" spans="1:11" x14ac:dyDescent="0.15">
      <c r="A21" s="2"/>
      <c r="B21" s="293"/>
      <c r="C21" s="293"/>
      <c r="D21" s="293"/>
      <c r="E21" s="293"/>
      <c r="F21" s="293"/>
      <c r="G21" s="293"/>
      <c r="H21" s="293"/>
      <c r="I21" s="293"/>
      <c r="J21" s="293"/>
      <c r="K21" s="2"/>
    </row>
    <row r="22" spans="1:11" x14ac:dyDescent="0.15">
      <c r="A22" s="2"/>
      <c r="B22" s="293"/>
      <c r="C22" s="293"/>
      <c r="D22" s="293"/>
      <c r="E22" s="293"/>
      <c r="F22" s="293"/>
      <c r="G22" s="293"/>
      <c r="H22" s="293"/>
      <c r="I22" s="293"/>
      <c r="J22" s="293"/>
      <c r="K22" s="2"/>
    </row>
    <row r="23" spans="1:11" x14ac:dyDescent="0.15">
      <c r="A23" s="2"/>
      <c r="B23" s="293"/>
      <c r="C23" s="293"/>
      <c r="D23" s="293"/>
      <c r="E23" s="293"/>
      <c r="F23" s="293"/>
      <c r="G23" s="293"/>
      <c r="H23" s="293"/>
      <c r="I23" s="293"/>
      <c r="J23" s="293"/>
      <c r="K23" s="2"/>
    </row>
    <row r="24" spans="1:11" x14ac:dyDescent="0.15">
      <c r="A24" s="2"/>
      <c r="B24" s="293"/>
      <c r="C24" s="293"/>
      <c r="D24" s="293"/>
      <c r="E24" s="293"/>
      <c r="F24" s="293"/>
      <c r="G24" s="293"/>
      <c r="H24" s="293"/>
      <c r="I24" s="293"/>
      <c r="J24" s="293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4" zoomScaleNormal="100" workbookViewId="0">
      <selection sqref="A1:I1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11.33203125" style="2" customWidth="1"/>
    <col min="8" max="9" width="9.6640625" style="2" customWidth="1"/>
  </cols>
  <sheetData>
    <row r="1" spans="1:9" ht="25.5" x14ac:dyDescent="0.15">
      <c r="A1" s="291" t="s">
        <v>5</v>
      </c>
      <c r="B1" s="291"/>
      <c r="C1" s="291"/>
      <c r="D1" s="291"/>
      <c r="E1" s="291"/>
      <c r="F1" s="291"/>
      <c r="G1" s="291"/>
      <c r="H1" s="291"/>
      <c r="I1" s="291"/>
    </row>
    <row r="2" spans="1:9" ht="26.25" thickBot="1" x14ac:dyDescent="0.2">
      <c r="A2" s="62" t="s">
        <v>93</v>
      </c>
      <c r="B2" s="62"/>
      <c r="C2" s="61"/>
      <c r="D2" s="61"/>
      <c r="E2" s="61"/>
      <c r="F2" s="63"/>
      <c r="G2" s="63"/>
      <c r="H2" s="294" t="s">
        <v>2</v>
      </c>
      <c r="I2" s="294"/>
    </row>
    <row r="3" spans="1:9" ht="29.25" customHeight="1" x14ac:dyDescent="0.15">
      <c r="A3" s="210" t="s">
        <v>4</v>
      </c>
      <c r="B3" s="211" t="s">
        <v>15</v>
      </c>
      <c r="C3" s="211" t="s">
        <v>6</v>
      </c>
      <c r="D3" s="211" t="s">
        <v>7</v>
      </c>
      <c r="E3" s="211" t="s">
        <v>8</v>
      </c>
      <c r="F3" s="211" t="s">
        <v>9</v>
      </c>
      <c r="G3" s="212" t="s">
        <v>51</v>
      </c>
      <c r="H3" s="211" t="s">
        <v>14</v>
      </c>
      <c r="I3" s="213" t="s">
        <v>10</v>
      </c>
    </row>
    <row r="4" spans="1:9" s="59" customFormat="1" ht="20.25" customHeight="1" x14ac:dyDescent="0.15">
      <c r="A4" s="258" t="s">
        <v>362</v>
      </c>
      <c r="B4" s="259" t="s">
        <v>274</v>
      </c>
      <c r="C4" s="260">
        <v>6895680</v>
      </c>
      <c r="D4" s="261" t="s">
        <v>275</v>
      </c>
      <c r="E4" s="262" t="s">
        <v>276</v>
      </c>
      <c r="F4" s="263" t="s">
        <v>110</v>
      </c>
      <c r="G4" s="262" t="s">
        <v>282</v>
      </c>
      <c r="H4" s="262" t="s">
        <v>243</v>
      </c>
      <c r="I4" s="264" t="s">
        <v>361</v>
      </c>
    </row>
    <row r="5" spans="1:9" s="59" customFormat="1" ht="20.25" customHeight="1" x14ac:dyDescent="0.15">
      <c r="A5" s="258" t="s">
        <v>277</v>
      </c>
      <c r="B5" s="259" t="s">
        <v>278</v>
      </c>
      <c r="C5" s="260">
        <v>7000000</v>
      </c>
      <c r="D5" s="261" t="s">
        <v>279</v>
      </c>
      <c r="E5" s="262" t="s">
        <v>280</v>
      </c>
      <c r="F5" s="263" t="s">
        <v>281</v>
      </c>
      <c r="G5" s="262" t="s">
        <v>282</v>
      </c>
      <c r="H5" s="262" t="s">
        <v>283</v>
      </c>
      <c r="I5" s="264" t="s">
        <v>157</v>
      </c>
    </row>
    <row r="6" spans="1:9" ht="20.85" customHeight="1" x14ac:dyDescent="0.15">
      <c r="A6" s="214" t="s">
        <v>158</v>
      </c>
      <c r="B6" s="215" t="s">
        <v>116</v>
      </c>
      <c r="C6" s="216">
        <v>26208000</v>
      </c>
      <c r="D6" s="217" t="s">
        <v>109</v>
      </c>
      <c r="E6" s="217" t="s">
        <v>181</v>
      </c>
      <c r="F6" s="217" t="s">
        <v>110</v>
      </c>
      <c r="G6" s="217" t="s">
        <v>180</v>
      </c>
      <c r="H6" s="217" t="s">
        <v>160</v>
      </c>
      <c r="I6" s="218" t="s">
        <v>157</v>
      </c>
    </row>
    <row r="7" spans="1:9" s="59" customFormat="1" ht="20.85" customHeight="1" x14ac:dyDescent="0.15">
      <c r="A7" s="219" t="s">
        <v>117</v>
      </c>
      <c r="B7" s="220" t="s">
        <v>94</v>
      </c>
      <c r="C7" s="221">
        <v>3600000</v>
      </c>
      <c r="D7" s="222" t="s">
        <v>102</v>
      </c>
      <c r="E7" s="217" t="s">
        <v>181</v>
      </c>
      <c r="F7" s="223" t="s">
        <v>103</v>
      </c>
      <c r="G7" s="217" t="s">
        <v>180</v>
      </c>
      <c r="H7" s="217" t="s">
        <v>159</v>
      </c>
      <c r="I7" s="218" t="s">
        <v>157</v>
      </c>
    </row>
    <row r="8" spans="1:9" s="59" customFormat="1" ht="20.85" customHeight="1" x14ac:dyDescent="0.15">
      <c r="A8" s="224" t="s">
        <v>118</v>
      </c>
      <c r="B8" s="225" t="s">
        <v>95</v>
      </c>
      <c r="C8" s="226">
        <v>12531600</v>
      </c>
      <c r="D8" s="222" t="s">
        <v>104</v>
      </c>
      <c r="E8" s="217" t="s">
        <v>181</v>
      </c>
      <c r="F8" s="223" t="s">
        <v>103</v>
      </c>
      <c r="G8" s="217" t="s">
        <v>180</v>
      </c>
      <c r="H8" s="217" t="s">
        <v>159</v>
      </c>
      <c r="I8" s="218" t="s">
        <v>157</v>
      </c>
    </row>
    <row r="9" spans="1:9" s="59" customFormat="1" ht="20.85" customHeight="1" x14ac:dyDescent="0.15">
      <c r="A9" s="219" t="s">
        <v>119</v>
      </c>
      <c r="B9" s="227" t="s">
        <v>96</v>
      </c>
      <c r="C9" s="228">
        <v>115744590</v>
      </c>
      <c r="D9" s="222" t="s">
        <v>105</v>
      </c>
      <c r="E9" s="217" t="s">
        <v>181</v>
      </c>
      <c r="F9" s="223" t="s">
        <v>103</v>
      </c>
      <c r="G9" s="217" t="s">
        <v>180</v>
      </c>
      <c r="H9" s="217" t="s">
        <v>159</v>
      </c>
      <c r="I9" s="218" t="s">
        <v>157</v>
      </c>
    </row>
    <row r="10" spans="1:9" s="59" customFormat="1" ht="20.85" customHeight="1" x14ac:dyDescent="0.15">
      <c r="A10" s="219" t="s">
        <v>120</v>
      </c>
      <c r="B10" s="220" t="s">
        <v>97</v>
      </c>
      <c r="C10" s="221">
        <v>1800000</v>
      </c>
      <c r="D10" s="222" t="s">
        <v>105</v>
      </c>
      <c r="E10" s="217" t="s">
        <v>181</v>
      </c>
      <c r="F10" s="223" t="s">
        <v>103</v>
      </c>
      <c r="G10" s="217" t="s">
        <v>180</v>
      </c>
      <c r="H10" s="217" t="s">
        <v>159</v>
      </c>
      <c r="I10" s="218" t="s">
        <v>157</v>
      </c>
    </row>
    <row r="11" spans="1:9" s="59" customFormat="1" ht="20.85" customHeight="1" x14ac:dyDescent="0.15">
      <c r="A11" s="219" t="s">
        <v>121</v>
      </c>
      <c r="B11" s="220" t="s">
        <v>97</v>
      </c>
      <c r="C11" s="221">
        <v>2520000</v>
      </c>
      <c r="D11" s="222" t="s">
        <v>105</v>
      </c>
      <c r="E11" s="217" t="s">
        <v>181</v>
      </c>
      <c r="F11" s="223" t="s">
        <v>103</v>
      </c>
      <c r="G11" s="217" t="s">
        <v>180</v>
      </c>
      <c r="H11" s="217" t="s">
        <v>159</v>
      </c>
      <c r="I11" s="218" t="s">
        <v>157</v>
      </c>
    </row>
    <row r="12" spans="1:9" ht="20.85" customHeight="1" x14ac:dyDescent="0.15">
      <c r="A12" s="219" t="s">
        <v>122</v>
      </c>
      <c r="B12" s="225" t="s">
        <v>98</v>
      </c>
      <c r="C12" s="226">
        <v>4200000</v>
      </c>
      <c r="D12" s="222" t="s">
        <v>105</v>
      </c>
      <c r="E12" s="217" t="s">
        <v>181</v>
      </c>
      <c r="F12" s="223" t="s">
        <v>103</v>
      </c>
      <c r="G12" s="217" t="s">
        <v>180</v>
      </c>
      <c r="H12" s="217" t="s">
        <v>159</v>
      </c>
      <c r="I12" s="218" t="s">
        <v>157</v>
      </c>
    </row>
    <row r="13" spans="1:9" s="59" customFormat="1" ht="20.85" customHeight="1" x14ac:dyDescent="0.15">
      <c r="A13" s="219" t="s">
        <v>123</v>
      </c>
      <c r="B13" s="225" t="s">
        <v>99</v>
      </c>
      <c r="C13" s="226">
        <v>3960000</v>
      </c>
      <c r="D13" s="222" t="s">
        <v>102</v>
      </c>
      <c r="E13" s="217" t="s">
        <v>181</v>
      </c>
      <c r="F13" s="223" t="s">
        <v>103</v>
      </c>
      <c r="G13" s="217" t="s">
        <v>180</v>
      </c>
      <c r="H13" s="217" t="s">
        <v>159</v>
      </c>
      <c r="I13" s="218" t="s">
        <v>157</v>
      </c>
    </row>
    <row r="14" spans="1:9" ht="20.85" customHeight="1" x14ac:dyDescent="0.15">
      <c r="A14" s="219" t="s">
        <v>124</v>
      </c>
      <c r="B14" s="227" t="s">
        <v>100</v>
      </c>
      <c r="C14" s="228">
        <v>840318000</v>
      </c>
      <c r="D14" s="222" t="s">
        <v>104</v>
      </c>
      <c r="E14" s="217" t="s">
        <v>181</v>
      </c>
      <c r="F14" s="223" t="s">
        <v>103</v>
      </c>
      <c r="G14" s="217" t="s">
        <v>180</v>
      </c>
      <c r="H14" s="217" t="s">
        <v>159</v>
      </c>
      <c r="I14" s="218" t="s">
        <v>157</v>
      </c>
    </row>
    <row r="15" spans="1:9" ht="20.85" customHeight="1" x14ac:dyDescent="0.15">
      <c r="A15" s="219" t="s">
        <v>125</v>
      </c>
      <c r="B15" s="225" t="s">
        <v>101</v>
      </c>
      <c r="C15" s="226">
        <v>2640000</v>
      </c>
      <c r="D15" s="222" t="s">
        <v>106</v>
      </c>
      <c r="E15" s="217" t="s">
        <v>181</v>
      </c>
      <c r="F15" s="223" t="s">
        <v>103</v>
      </c>
      <c r="G15" s="217" t="s">
        <v>180</v>
      </c>
      <c r="H15" s="217" t="s">
        <v>159</v>
      </c>
      <c r="I15" s="218" t="s">
        <v>157</v>
      </c>
    </row>
    <row r="16" spans="1:9" s="59" customFormat="1" ht="20.85" customHeight="1" x14ac:dyDescent="0.15">
      <c r="A16" s="224" t="s">
        <v>154</v>
      </c>
      <c r="B16" s="225" t="s">
        <v>149</v>
      </c>
      <c r="C16" s="226">
        <v>697200</v>
      </c>
      <c r="D16" s="222" t="s">
        <v>155</v>
      </c>
      <c r="E16" s="217" t="s">
        <v>181</v>
      </c>
      <c r="F16" s="223" t="s">
        <v>156</v>
      </c>
      <c r="G16" s="217" t="s">
        <v>180</v>
      </c>
      <c r="H16" s="217" t="s">
        <v>159</v>
      </c>
      <c r="I16" s="218" t="s">
        <v>157</v>
      </c>
    </row>
    <row r="17" spans="1:9" s="59" customFormat="1" ht="20.85" customHeight="1" x14ac:dyDescent="0.15">
      <c r="A17" s="229" t="s">
        <v>151</v>
      </c>
      <c r="B17" s="230" t="s">
        <v>152</v>
      </c>
      <c r="C17" s="231">
        <v>810000</v>
      </c>
      <c r="D17" s="230" t="s">
        <v>148</v>
      </c>
      <c r="E17" s="217" t="s">
        <v>181</v>
      </c>
      <c r="F17" s="230" t="s">
        <v>110</v>
      </c>
      <c r="G17" s="217" t="s">
        <v>180</v>
      </c>
      <c r="H17" s="217" t="s">
        <v>159</v>
      </c>
      <c r="I17" s="218" t="s">
        <v>157</v>
      </c>
    </row>
    <row r="18" spans="1:9" ht="20.25" customHeight="1" x14ac:dyDescent="0.15">
      <c r="A18" s="232" t="s">
        <v>161</v>
      </c>
      <c r="B18" s="233" t="s">
        <v>162</v>
      </c>
      <c r="C18" s="234">
        <v>350000</v>
      </c>
      <c r="D18" s="233" t="s">
        <v>163</v>
      </c>
      <c r="E18" s="233" t="s">
        <v>164</v>
      </c>
      <c r="F18" s="233" t="s">
        <v>164</v>
      </c>
      <c r="G18" s="233" t="s">
        <v>165</v>
      </c>
      <c r="H18" s="233" t="s">
        <v>164</v>
      </c>
      <c r="I18" s="235"/>
    </row>
    <row r="19" spans="1:9" ht="20.25" customHeight="1" x14ac:dyDescent="0.15">
      <c r="A19" s="251" t="s">
        <v>166</v>
      </c>
      <c r="B19" s="239" t="s">
        <v>172</v>
      </c>
      <c r="C19" s="234">
        <v>11500000</v>
      </c>
      <c r="D19" s="233" t="s">
        <v>178</v>
      </c>
      <c r="E19" s="233" t="s">
        <v>178</v>
      </c>
      <c r="F19" s="233" t="s">
        <v>179</v>
      </c>
      <c r="G19" s="233" t="s">
        <v>179</v>
      </c>
      <c r="H19" s="233" t="s">
        <v>179</v>
      </c>
      <c r="I19" s="235"/>
    </row>
    <row r="20" spans="1:9" ht="20.25" customHeight="1" x14ac:dyDescent="0.15">
      <c r="A20" s="251" t="s">
        <v>167</v>
      </c>
      <c r="B20" s="239" t="s">
        <v>173</v>
      </c>
      <c r="C20" s="234">
        <v>2250000</v>
      </c>
      <c r="D20" s="233" t="s">
        <v>178</v>
      </c>
      <c r="E20" s="233" t="s">
        <v>178</v>
      </c>
      <c r="F20" s="233" t="s">
        <v>179</v>
      </c>
      <c r="G20" s="233" t="s">
        <v>179</v>
      </c>
      <c r="H20" s="233" t="s">
        <v>179</v>
      </c>
      <c r="I20" s="235"/>
    </row>
    <row r="21" spans="1:9" ht="20.25" customHeight="1" x14ac:dyDescent="0.15">
      <c r="A21" s="252" t="s">
        <v>168</v>
      </c>
      <c r="B21" s="126" t="s">
        <v>174</v>
      </c>
      <c r="C21" s="234">
        <v>550000</v>
      </c>
      <c r="D21" s="233" t="s">
        <v>182</v>
      </c>
      <c r="E21" s="233" t="s">
        <v>164</v>
      </c>
      <c r="F21" s="233" t="s">
        <v>183</v>
      </c>
      <c r="G21" s="233" t="s">
        <v>164</v>
      </c>
      <c r="H21" s="233" t="s">
        <v>164</v>
      </c>
      <c r="I21" s="235"/>
    </row>
    <row r="22" spans="1:9" ht="20.25" customHeight="1" x14ac:dyDescent="0.15">
      <c r="A22" s="253" t="s">
        <v>169</v>
      </c>
      <c r="B22" s="126" t="s">
        <v>175</v>
      </c>
      <c r="C22" s="234">
        <v>1600000</v>
      </c>
      <c r="D22" s="233" t="s">
        <v>182</v>
      </c>
      <c r="E22" s="233" t="s">
        <v>182</v>
      </c>
      <c r="F22" s="233" t="s">
        <v>184</v>
      </c>
      <c r="G22" s="233" t="s">
        <v>185</v>
      </c>
      <c r="H22" s="233" t="s">
        <v>243</v>
      </c>
      <c r="I22" s="235"/>
    </row>
    <row r="23" spans="1:9" ht="20.25" customHeight="1" x14ac:dyDescent="0.15">
      <c r="A23" s="251" t="s">
        <v>170</v>
      </c>
      <c r="B23" s="239" t="s">
        <v>176</v>
      </c>
      <c r="C23" s="234">
        <v>350000</v>
      </c>
      <c r="D23" s="233" t="s">
        <v>184</v>
      </c>
      <c r="E23" s="233" t="s">
        <v>186</v>
      </c>
      <c r="F23" s="233" t="s">
        <v>186</v>
      </c>
      <c r="G23" s="233" t="s">
        <v>186</v>
      </c>
      <c r="H23" s="233" t="s">
        <v>186</v>
      </c>
      <c r="I23" s="254"/>
    </row>
    <row r="24" spans="1:9" ht="20.25" customHeight="1" x14ac:dyDescent="0.15">
      <c r="A24" s="271" t="s">
        <v>171</v>
      </c>
      <c r="B24" s="272" t="s">
        <v>177</v>
      </c>
      <c r="C24" s="231">
        <v>500000</v>
      </c>
      <c r="D24" s="230" t="s">
        <v>187</v>
      </c>
      <c r="E24" s="230" t="s">
        <v>188</v>
      </c>
      <c r="F24" s="230" t="s">
        <v>189</v>
      </c>
      <c r="G24" s="230" t="s">
        <v>189</v>
      </c>
      <c r="H24" s="230" t="s">
        <v>189</v>
      </c>
      <c r="I24" s="273"/>
    </row>
    <row r="25" spans="1:9" ht="20.25" customHeight="1" x14ac:dyDescent="0.15">
      <c r="A25" s="271" t="s">
        <v>289</v>
      </c>
      <c r="B25" s="272" t="s">
        <v>296</v>
      </c>
      <c r="C25" s="231">
        <v>6562000</v>
      </c>
      <c r="D25" s="230" t="s">
        <v>301</v>
      </c>
      <c r="E25" s="230" t="s">
        <v>302</v>
      </c>
      <c r="F25" s="230" t="s">
        <v>305</v>
      </c>
      <c r="G25" s="230" t="s">
        <v>305</v>
      </c>
      <c r="H25" s="230" t="s">
        <v>398</v>
      </c>
      <c r="I25" s="274"/>
    </row>
    <row r="26" spans="1:9" ht="20.25" customHeight="1" x14ac:dyDescent="0.15">
      <c r="A26" s="271" t="s">
        <v>290</v>
      </c>
      <c r="B26" s="272" t="s">
        <v>297</v>
      </c>
      <c r="C26" s="231">
        <v>4262000</v>
      </c>
      <c r="D26" s="230" t="s">
        <v>302</v>
      </c>
      <c r="E26" s="230" t="s">
        <v>306</v>
      </c>
      <c r="F26" s="230" t="s">
        <v>307</v>
      </c>
      <c r="G26" s="230" t="s">
        <v>307</v>
      </c>
      <c r="H26" s="230" t="s">
        <v>399</v>
      </c>
      <c r="I26" s="274"/>
    </row>
    <row r="27" spans="1:9" ht="20.25" customHeight="1" x14ac:dyDescent="0.15">
      <c r="A27" s="271" t="s">
        <v>291</v>
      </c>
      <c r="B27" s="272" t="s">
        <v>298</v>
      </c>
      <c r="C27" s="231">
        <v>2010800</v>
      </c>
      <c r="D27" s="230" t="s">
        <v>303</v>
      </c>
      <c r="E27" s="230" t="s">
        <v>303</v>
      </c>
      <c r="F27" s="230" t="s">
        <v>308</v>
      </c>
      <c r="G27" s="230" t="s">
        <v>308</v>
      </c>
      <c r="H27" s="230" t="s">
        <v>400</v>
      </c>
      <c r="I27" s="274"/>
    </row>
    <row r="28" spans="1:9" ht="20.25" customHeight="1" x14ac:dyDescent="0.15">
      <c r="A28" s="271" t="s">
        <v>292</v>
      </c>
      <c r="B28" s="272" t="s">
        <v>299</v>
      </c>
      <c r="C28" s="231">
        <v>770000</v>
      </c>
      <c r="D28" s="230" t="s">
        <v>303</v>
      </c>
      <c r="E28" s="230" t="s">
        <v>309</v>
      </c>
      <c r="F28" s="230" t="s">
        <v>310</v>
      </c>
      <c r="G28" s="230" t="s">
        <v>311</v>
      </c>
      <c r="H28" s="230" t="s">
        <v>401</v>
      </c>
      <c r="I28" s="274"/>
    </row>
    <row r="29" spans="1:9" ht="20.25" customHeight="1" x14ac:dyDescent="0.15">
      <c r="A29" s="252" t="s">
        <v>293</v>
      </c>
      <c r="B29" s="272" t="s">
        <v>397</v>
      </c>
      <c r="C29" s="231">
        <v>495000</v>
      </c>
      <c r="D29" s="230" t="s">
        <v>402</v>
      </c>
      <c r="E29" s="230" t="s">
        <v>395</v>
      </c>
      <c r="F29" s="230" t="s">
        <v>392</v>
      </c>
      <c r="G29" s="230" t="s">
        <v>392</v>
      </c>
      <c r="H29" s="230" t="s">
        <v>392</v>
      </c>
      <c r="I29" s="274"/>
    </row>
    <row r="30" spans="1:9" ht="20.25" customHeight="1" x14ac:dyDescent="0.15">
      <c r="A30" s="252" t="s">
        <v>294</v>
      </c>
      <c r="B30" s="272" t="s">
        <v>300</v>
      </c>
      <c r="C30" s="231">
        <v>500000</v>
      </c>
      <c r="D30" s="230" t="s">
        <v>304</v>
      </c>
      <c r="E30" s="230" t="s">
        <v>312</v>
      </c>
      <c r="F30" s="230" t="s">
        <v>313</v>
      </c>
      <c r="G30" s="230" t="s">
        <v>313</v>
      </c>
      <c r="H30" s="230" t="s">
        <v>313</v>
      </c>
      <c r="I30" s="274"/>
    </row>
    <row r="31" spans="1:9" ht="20.25" customHeight="1" thickBot="1" x14ac:dyDescent="0.2">
      <c r="A31" s="255" t="s">
        <v>295</v>
      </c>
      <c r="B31" s="256" t="s">
        <v>300</v>
      </c>
      <c r="C31" s="249">
        <v>750000</v>
      </c>
      <c r="D31" s="257" t="s">
        <v>304</v>
      </c>
      <c r="E31" s="257" t="s">
        <v>314</v>
      </c>
      <c r="F31" s="257" t="s">
        <v>315</v>
      </c>
      <c r="G31" s="257" t="s">
        <v>315</v>
      </c>
      <c r="H31" s="257" t="s">
        <v>315</v>
      </c>
      <c r="I31" s="275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15" zoomScaleNormal="115" workbookViewId="0">
      <selection sqref="A1:I1"/>
    </sheetView>
  </sheetViews>
  <sheetFormatPr defaultRowHeight="13.5" x14ac:dyDescent="0.15"/>
  <cols>
    <col min="1" max="1" width="12.554687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9.33203125" style="13" customWidth="1"/>
  </cols>
  <sheetData>
    <row r="1" spans="1:9" ht="25.5" x14ac:dyDescent="0.15">
      <c r="A1" s="291" t="s">
        <v>11</v>
      </c>
      <c r="B1" s="291"/>
      <c r="C1" s="291"/>
      <c r="D1" s="291"/>
      <c r="E1" s="291"/>
      <c r="F1" s="291"/>
      <c r="G1" s="291"/>
      <c r="H1" s="291"/>
      <c r="I1" s="291"/>
    </row>
    <row r="2" spans="1:9" ht="26.25" thickBot="1" x14ac:dyDescent="0.2">
      <c r="A2" s="295" t="s">
        <v>93</v>
      </c>
      <c r="B2" s="295"/>
      <c r="C2" s="163"/>
      <c r="D2" s="163"/>
      <c r="E2" s="163"/>
      <c r="F2" s="163"/>
      <c r="G2" s="163"/>
      <c r="H2" s="163"/>
      <c r="I2" s="166" t="s">
        <v>68</v>
      </c>
    </row>
    <row r="3" spans="1:9" ht="26.25" customHeight="1" x14ac:dyDescent="0.15">
      <c r="A3" s="167" t="s">
        <v>3</v>
      </c>
      <c r="B3" s="64" t="s">
        <v>4</v>
      </c>
      <c r="C3" s="64" t="s">
        <v>63</v>
      </c>
      <c r="D3" s="64" t="s">
        <v>64</v>
      </c>
      <c r="E3" s="64" t="s">
        <v>69</v>
      </c>
      <c r="F3" s="64" t="s">
        <v>65</v>
      </c>
      <c r="G3" s="64" t="s">
        <v>66</v>
      </c>
      <c r="H3" s="64" t="s">
        <v>67</v>
      </c>
      <c r="I3" s="65" t="s">
        <v>79</v>
      </c>
    </row>
    <row r="4" spans="1:9" s="59" customFormat="1" ht="26.25" customHeight="1" x14ac:dyDescent="0.15">
      <c r="A4" s="201" t="s">
        <v>284</v>
      </c>
      <c r="B4" s="265" t="s">
        <v>288</v>
      </c>
      <c r="C4" s="192" t="s">
        <v>285</v>
      </c>
      <c r="D4" s="193">
        <v>6895680</v>
      </c>
      <c r="E4" s="191" t="s">
        <v>286</v>
      </c>
      <c r="F4" s="193">
        <v>574640</v>
      </c>
      <c r="G4" s="193">
        <v>574640</v>
      </c>
      <c r="H4" s="193">
        <v>574640</v>
      </c>
      <c r="I4" s="266"/>
    </row>
    <row r="5" spans="1:9" ht="28.5" customHeight="1" x14ac:dyDescent="0.15">
      <c r="A5" s="201" t="s">
        <v>284</v>
      </c>
      <c r="B5" s="265" t="s">
        <v>287</v>
      </c>
      <c r="C5" s="192" t="s">
        <v>285</v>
      </c>
      <c r="D5" s="193">
        <v>7000000</v>
      </c>
      <c r="E5" s="191" t="s">
        <v>286</v>
      </c>
      <c r="F5" s="193">
        <v>358370</v>
      </c>
      <c r="G5" s="193">
        <v>358370</v>
      </c>
      <c r="H5" s="193">
        <v>358370</v>
      </c>
      <c r="I5" s="200"/>
    </row>
    <row r="6" spans="1:9" s="59" customFormat="1" ht="28.5" customHeight="1" x14ac:dyDescent="0.15">
      <c r="A6" s="240" t="s">
        <v>93</v>
      </c>
      <c r="B6" s="243" t="s">
        <v>190</v>
      </c>
      <c r="C6" s="192" t="s">
        <v>199</v>
      </c>
      <c r="D6" s="221">
        <v>3600000</v>
      </c>
      <c r="E6" s="191" t="s">
        <v>31</v>
      </c>
      <c r="F6" s="193">
        <v>300000</v>
      </c>
      <c r="G6" s="193">
        <v>300000</v>
      </c>
      <c r="H6" s="193">
        <v>300000</v>
      </c>
      <c r="I6" s="200"/>
    </row>
    <row r="7" spans="1:9" s="59" customFormat="1" ht="28.5" customHeight="1" x14ac:dyDescent="0.15">
      <c r="A7" s="240" t="s">
        <v>93</v>
      </c>
      <c r="B7" s="244" t="s">
        <v>196</v>
      </c>
      <c r="C7" s="192" t="s">
        <v>200</v>
      </c>
      <c r="D7" s="226">
        <v>12531600</v>
      </c>
      <c r="E7" s="191" t="s">
        <v>31</v>
      </c>
      <c r="F7" s="193">
        <v>1044300</v>
      </c>
      <c r="G7" s="193">
        <v>1044300</v>
      </c>
      <c r="H7" s="193">
        <v>1044300</v>
      </c>
      <c r="I7" s="200"/>
    </row>
    <row r="8" spans="1:9" s="59" customFormat="1" ht="28.5" customHeight="1" x14ac:dyDescent="0.15">
      <c r="A8" s="240" t="s">
        <v>93</v>
      </c>
      <c r="B8" s="243" t="s">
        <v>197</v>
      </c>
      <c r="C8" s="192" t="s">
        <v>201</v>
      </c>
      <c r="D8" s="228">
        <v>115744590</v>
      </c>
      <c r="E8" s="191" t="s">
        <v>31</v>
      </c>
      <c r="F8" s="193">
        <v>8969460</v>
      </c>
      <c r="G8" s="193">
        <v>8969460</v>
      </c>
      <c r="H8" s="193">
        <v>8969460</v>
      </c>
      <c r="I8" s="200"/>
    </row>
    <row r="9" spans="1:9" s="59" customFormat="1" ht="28.5" customHeight="1" x14ac:dyDescent="0.15">
      <c r="A9" s="240" t="s">
        <v>93</v>
      </c>
      <c r="B9" s="243" t="s">
        <v>191</v>
      </c>
      <c r="C9" s="192" t="s">
        <v>199</v>
      </c>
      <c r="D9" s="221">
        <v>1800000</v>
      </c>
      <c r="E9" s="191" t="s">
        <v>31</v>
      </c>
      <c r="F9" s="193">
        <v>150000</v>
      </c>
      <c r="G9" s="193">
        <v>150000</v>
      </c>
      <c r="H9" s="193">
        <v>150000</v>
      </c>
      <c r="I9" s="200"/>
    </row>
    <row r="10" spans="1:9" s="59" customFormat="1" ht="28.5" customHeight="1" x14ac:dyDescent="0.15">
      <c r="A10" s="240" t="s">
        <v>93</v>
      </c>
      <c r="B10" s="243" t="s">
        <v>192</v>
      </c>
      <c r="C10" s="192" t="s">
        <v>202</v>
      </c>
      <c r="D10" s="221">
        <v>2520000</v>
      </c>
      <c r="E10" s="191" t="s">
        <v>31</v>
      </c>
      <c r="F10" s="193">
        <v>21000</v>
      </c>
      <c r="G10" s="193">
        <v>210000</v>
      </c>
      <c r="H10" s="193">
        <v>210000</v>
      </c>
      <c r="I10" s="200"/>
    </row>
    <row r="11" spans="1:9" s="59" customFormat="1" ht="28.5" customHeight="1" x14ac:dyDescent="0.15">
      <c r="A11" s="241" t="s">
        <v>93</v>
      </c>
      <c r="B11" s="243" t="s">
        <v>122</v>
      </c>
      <c r="C11" s="192" t="s">
        <v>203</v>
      </c>
      <c r="D11" s="226">
        <v>4200000</v>
      </c>
      <c r="E11" s="191" t="s">
        <v>31</v>
      </c>
      <c r="F11" s="193">
        <v>350000</v>
      </c>
      <c r="G11" s="193">
        <v>350000</v>
      </c>
      <c r="H11" s="193">
        <v>350000</v>
      </c>
      <c r="I11" s="200"/>
    </row>
    <row r="12" spans="1:9" s="59" customFormat="1" ht="28.5" customHeight="1" x14ac:dyDescent="0.15">
      <c r="A12" s="241" t="s">
        <v>93</v>
      </c>
      <c r="B12" s="243" t="s">
        <v>123</v>
      </c>
      <c r="C12" s="192" t="s">
        <v>204</v>
      </c>
      <c r="D12" s="226">
        <v>3960000</v>
      </c>
      <c r="E12" s="191" t="s">
        <v>31</v>
      </c>
      <c r="F12" s="193">
        <v>330000</v>
      </c>
      <c r="G12" s="193">
        <v>330000</v>
      </c>
      <c r="H12" s="193">
        <v>330000</v>
      </c>
      <c r="I12" s="200"/>
    </row>
    <row r="13" spans="1:9" s="59" customFormat="1" ht="28.5" customHeight="1" x14ac:dyDescent="0.15">
      <c r="A13" s="241" t="s">
        <v>93</v>
      </c>
      <c r="B13" s="243" t="s">
        <v>124</v>
      </c>
      <c r="C13" s="192" t="s">
        <v>205</v>
      </c>
      <c r="D13" s="228">
        <v>840318000</v>
      </c>
      <c r="E13" s="191" t="s">
        <v>31</v>
      </c>
      <c r="F13" s="193">
        <v>69681760</v>
      </c>
      <c r="G13" s="193">
        <v>69681760</v>
      </c>
      <c r="H13" s="193">
        <v>69681760</v>
      </c>
      <c r="I13" s="200"/>
    </row>
    <row r="14" spans="1:9" s="59" customFormat="1" ht="28.5" customHeight="1" x14ac:dyDescent="0.15">
      <c r="A14" s="241" t="s">
        <v>93</v>
      </c>
      <c r="B14" s="243" t="s">
        <v>193</v>
      </c>
      <c r="C14" s="192" t="s">
        <v>206</v>
      </c>
      <c r="D14" s="226">
        <v>2640000</v>
      </c>
      <c r="E14" s="191" t="s">
        <v>31</v>
      </c>
      <c r="F14" s="193">
        <v>220000</v>
      </c>
      <c r="G14" s="193">
        <v>220000</v>
      </c>
      <c r="H14" s="193">
        <v>220000</v>
      </c>
      <c r="I14" s="200"/>
    </row>
    <row r="15" spans="1:9" s="59" customFormat="1" ht="28.5" customHeight="1" x14ac:dyDescent="0.15">
      <c r="A15" s="240" t="s">
        <v>93</v>
      </c>
      <c r="B15" s="242" t="s">
        <v>158</v>
      </c>
      <c r="C15" s="192" t="s">
        <v>198</v>
      </c>
      <c r="D15" s="216">
        <v>26208000</v>
      </c>
      <c r="E15" s="191" t="s">
        <v>31</v>
      </c>
      <c r="F15" s="193">
        <v>4330480</v>
      </c>
      <c r="G15" s="193">
        <v>4330480</v>
      </c>
      <c r="H15" s="193">
        <v>4330480</v>
      </c>
      <c r="I15" s="200"/>
    </row>
    <row r="16" spans="1:9" s="59" customFormat="1" ht="28.5" customHeight="1" x14ac:dyDescent="0.15">
      <c r="A16" s="241" t="s">
        <v>93</v>
      </c>
      <c r="B16" s="244" t="s">
        <v>154</v>
      </c>
      <c r="C16" s="192" t="s">
        <v>207</v>
      </c>
      <c r="D16" s="226">
        <v>697200</v>
      </c>
      <c r="E16" s="191" t="s">
        <v>31</v>
      </c>
      <c r="F16" s="193">
        <v>99600</v>
      </c>
      <c r="G16" s="193">
        <v>99600</v>
      </c>
      <c r="H16" s="193">
        <v>99600</v>
      </c>
      <c r="I16" s="200"/>
    </row>
    <row r="17" spans="1:9" s="59" customFormat="1" ht="28.5" customHeight="1" x14ac:dyDescent="0.15">
      <c r="A17" s="241" t="s">
        <v>93</v>
      </c>
      <c r="B17" s="245" t="s">
        <v>194</v>
      </c>
      <c r="C17" s="192" t="s">
        <v>203</v>
      </c>
      <c r="D17" s="231">
        <v>810000</v>
      </c>
      <c r="E17" s="191" t="s">
        <v>31</v>
      </c>
      <c r="F17" s="193">
        <v>135000</v>
      </c>
      <c r="G17" s="193">
        <v>135000</v>
      </c>
      <c r="H17" s="193">
        <v>135000</v>
      </c>
      <c r="I17" s="200"/>
    </row>
    <row r="18" spans="1:9" ht="28.5" customHeight="1" x14ac:dyDescent="0.15">
      <c r="A18" s="241" t="s">
        <v>93</v>
      </c>
      <c r="B18" s="246" t="s">
        <v>161</v>
      </c>
      <c r="C18" s="192" t="s">
        <v>208</v>
      </c>
      <c r="D18" s="234">
        <v>350000</v>
      </c>
      <c r="E18" s="191" t="s">
        <v>31</v>
      </c>
      <c r="F18" s="193">
        <v>350000</v>
      </c>
      <c r="G18" s="193">
        <v>350000</v>
      </c>
      <c r="H18" s="193">
        <v>350000</v>
      </c>
      <c r="I18" s="200"/>
    </row>
    <row r="19" spans="1:9" ht="28.5" customHeight="1" x14ac:dyDescent="0.15">
      <c r="A19" s="201" t="s">
        <v>93</v>
      </c>
      <c r="B19" s="236" t="s">
        <v>166</v>
      </c>
      <c r="C19" s="192" t="s">
        <v>209</v>
      </c>
      <c r="D19" s="234">
        <v>11500000</v>
      </c>
      <c r="E19" s="191" t="s">
        <v>31</v>
      </c>
      <c r="F19" s="234">
        <v>11500000</v>
      </c>
      <c r="G19" s="234">
        <v>11500000</v>
      </c>
      <c r="H19" s="234">
        <v>11500000</v>
      </c>
      <c r="I19" s="200"/>
    </row>
    <row r="20" spans="1:9" ht="28.5" customHeight="1" x14ac:dyDescent="0.15">
      <c r="A20" s="201" t="s">
        <v>93</v>
      </c>
      <c r="B20" s="236" t="s">
        <v>195</v>
      </c>
      <c r="C20" s="192" t="s">
        <v>209</v>
      </c>
      <c r="D20" s="234">
        <v>2250000</v>
      </c>
      <c r="E20" s="191" t="s">
        <v>31</v>
      </c>
      <c r="F20" s="193">
        <v>2250000</v>
      </c>
      <c r="G20" s="193">
        <v>2250000</v>
      </c>
      <c r="H20" s="193">
        <v>2250000</v>
      </c>
      <c r="I20" s="200"/>
    </row>
    <row r="21" spans="1:9" ht="28.5" customHeight="1" x14ac:dyDescent="0.15">
      <c r="A21" s="201" t="s">
        <v>93</v>
      </c>
      <c r="B21" s="237" t="s">
        <v>168</v>
      </c>
      <c r="C21" s="192" t="s">
        <v>210</v>
      </c>
      <c r="D21" s="234">
        <v>550000</v>
      </c>
      <c r="E21" s="191" t="s">
        <v>31</v>
      </c>
      <c r="F21" s="193">
        <v>550000</v>
      </c>
      <c r="G21" s="193">
        <v>550000</v>
      </c>
      <c r="H21" s="193">
        <v>550000</v>
      </c>
      <c r="I21" s="200"/>
    </row>
    <row r="22" spans="1:9" ht="28.5" customHeight="1" x14ac:dyDescent="0.15">
      <c r="A22" s="201" t="s">
        <v>93</v>
      </c>
      <c r="B22" s="238" t="s">
        <v>169</v>
      </c>
      <c r="C22" s="192" t="s">
        <v>211</v>
      </c>
      <c r="D22" s="234">
        <v>1600000</v>
      </c>
      <c r="E22" s="191" t="s">
        <v>31</v>
      </c>
      <c r="F22" s="193">
        <v>1600000</v>
      </c>
      <c r="G22" s="193">
        <v>1600000</v>
      </c>
      <c r="H22" s="193">
        <v>1600000</v>
      </c>
      <c r="I22" s="200"/>
    </row>
    <row r="23" spans="1:9" ht="28.5" customHeight="1" x14ac:dyDescent="0.15">
      <c r="A23" s="201" t="s">
        <v>93</v>
      </c>
      <c r="B23" s="236" t="s">
        <v>170</v>
      </c>
      <c r="C23" s="192" t="s">
        <v>208</v>
      </c>
      <c r="D23" s="234">
        <v>350000</v>
      </c>
      <c r="E23" s="191" t="s">
        <v>31</v>
      </c>
      <c r="F23" s="193">
        <v>350000</v>
      </c>
      <c r="G23" s="193">
        <v>350000</v>
      </c>
      <c r="H23" s="193">
        <v>350000</v>
      </c>
      <c r="I23" s="247"/>
    </row>
    <row r="24" spans="1:9" ht="28.5" customHeight="1" x14ac:dyDescent="0.15">
      <c r="A24" s="201" t="s">
        <v>93</v>
      </c>
      <c r="B24" s="237" t="s">
        <v>171</v>
      </c>
      <c r="C24" s="192" t="s">
        <v>212</v>
      </c>
      <c r="D24" s="234">
        <v>500000</v>
      </c>
      <c r="E24" s="191" t="s">
        <v>31</v>
      </c>
      <c r="F24" s="193">
        <v>500000</v>
      </c>
      <c r="G24" s="193">
        <v>500000</v>
      </c>
      <c r="H24" s="193">
        <v>500000</v>
      </c>
      <c r="I24" s="247"/>
    </row>
    <row r="25" spans="1:9" ht="28.5" customHeight="1" x14ac:dyDescent="0.15">
      <c r="A25" s="201" t="s">
        <v>93</v>
      </c>
      <c r="B25" s="237" t="s">
        <v>289</v>
      </c>
      <c r="C25" s="192" t="s">
        <v>316</v>
      </c>
      <c r="D25" s="234">
        <v>6562000</v>
      </c>
      <c r="E25" s="191" t="s">
        <v>31</v>
      </c>
      <c r="F25" s="234">
        <v>6562000</v>
      </c>
      <c r="G25" s="234">
        <v>6562000</v>
      </c>
      <c r="H25" s="234">
        <v>6562000</v>
      </c>
      <c r="I25" s="247"/>
    </row>
    <row r="26" spans="1:9" ht="28.5" customHeight="1" x14ac:dyDescent="0.15">
      <c r="A26" s="201" t="s">
        <v>93</v>
      </c>
      <c r="B26" s="237" t="s">
        <v>290</v>
      </c>
      <c r="C26" s="192" t="s">
        <v>317</v>
      </c>
      <c r="D26" s="234">
        <v>4262000</v>
      </c>
      <c r="E26" s="191" t="s">
        <v>31</v>
      </c>
      <c r="F26" s="234">
        <v>4262000</v>
      </c>
      <c r="G26" s="234">
        <v>4262000</v>
      </c>
      <c r="H26" s="234">
        <v>4262000</v>
      </c>
      <c r="I26" s="247"/>
    </row>
    <row r="27" spans="1:9" ht="28.5" customHeight="1" x14ac:dyDescent="0.15">
      <c r="A27" s="201" t="s">
        <v>93</v>
      </c>
      <c r="B27" s="237" t="s">
        <v>291</v>
      </c>
      <c r="C27" s="192" t="s">
        <v>318</v>
      </c>
      <c r="D27" s="234">
        <v>2010800</v>
      </c>
      <c r="E27" s="191" t="s">
        <v>31</v>
      </c>
      <c r="F27" s="234">
        <v>2010800</v>
      </c>
      <c r="G27" s="234">
        <v>2010800</v>
      </c>
      <c r="H27" s="234">
        <v>2010800</v>
      </c>
      <c r="I27" s="247"/>
    </row>
    <row r="28" spans="1:9" ht="28.5" customHeight="1" x14ac:dyDescent="0.15">
      <c r="A28" s="201" t="s">
        <v>93</v>
      </c>
      <c r="B28" s="237" t="s">
        <v>292</v>
      </c>
      <c r="C28" s="192" t="s">
        <v>153</v>
      </c>
      <c r="D28" s="234">
        <v>770000</v>
      </c>
      <c r="E28" s="191" t="s">
        <v>31</v>
      </c>
      <c r="F28" s="234">
        <v>770000</v>
      </c>
      <c r="G28" s="234">
        <v>770000</v>
      </c>
      <c r="H28" s="234">
        <v>770000</v>
      </c>
      <c r="I28" s="247"/>
    </row>
    <row r="29" spans="1:9" ht="28.5" customHeight="1" x14ac:dyDescent="0.15">
      <c r="A29" s="201" t="s">
        <v>93</v>
      </c>
      <c r="B29" s="237" t="s">
        <v>293</v>
      </c>
      <c r="C29" s="192" t="s">
        <v>403</v>
      </c>
      <c r="D29" s="234">
        <v>495000</v>
      </c>
      <c r="E29" s="191" t="s">
        <v>31</v>
      </c>
      <c r="F29" s="234">
        <v>495000</v>
      </c>
      <c r="G29" s="234">
        <v>495000</v>
      </c>
      <c r="H29" s="234">
        <v>495000</v>
      </c>
      <c r="I29" s="247"/>
    </row>
    <row r="30" spans="1:9" ht="28.5" customHeight="1" x14ac:dyDescent="0.15">
      <c r="A30" s="201" t="s">
        <v>93</v>
      </c>
      <c r="B30" s="237" t="s">
        <v>294</v>
      </c>
      <c r="C30" s="192" t="s">
        <v>319</v>
      </c>
      <c r="D30" s="234">
        <v>500000</v>
      </c>
      <c r="E30" s="191" t="s">
        <v>31</v>
      </c>
      <c r="F30" s="234">
        <v>500000</v>
      </c>
      <c r="G30" s="234">
        <v>500000</v>
      </c>
      <c r="H30" s="234">
        <v>500000</v>
      </c>
      <c r="I30" s="247"/>
    </row>
    <row r="31" spans="1:9" ht="28.5" customHeight="1" thickBot="1" x14ac:dyDescent="0.2">
      <c r="A31" s="202" t="s">
        <v>93</v>
      </c>
      <c r="B31" s="248" t="s">
        <v>295</v>
      </c>
      <c r="C31" s="203" t="s">
        <v>319</v>
      </c>
      <c r="D31" s="249">
        <v>750000</v>
      </c>
      <c r="E31" s="204" t="s">
        <v>31</v>
      </c>
      <c r="F31" s="249">
        <v>750000</v>
      </c>
      <c r="G31" s="249">
        <v>750000</v>
      </c>
      <c r="H31" s="249">
        <v>750000</v>
      </c>
      <c r="I31" s="250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zoomScale="85" zoomScaleNormal="85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91" t="s">
        <v>12</v>
      </c>
      <c r="B1" s="291"/>
      <c r="C1" s="291"/>
      <c r="D1" s="291"/>
      <c r="E1" s="291"/>
    </row>
    <row r="2" spans="1:5" ht="26.25" thickBot="1" x14ac:dyDescent="0.2">
      <c r="A2" s="62" t="s">
        <v>93</v>
      </c>
      <c r="B2" s="62"/>
      <c r="C2" s="61"/>
      <c r="D2" s="61"/>
      <c r="E2" s="164" t="s">
        <v>38</v>
      </c>
    </row>
    <row r="3" spans="1:5" ht="21" customHeight="1" x14ac:dyDescent="0.15">
      <c r="A3" s="302" t="s">
        <v>39</v>
      </c>
      <c r="B3" s="67" t="s">
        <v>40</v>
      </c>
      <c r="C3" s="305" t="s">
        <v>213</v>
      </c>
      <c r="D3" s="306"/>
      <c r="E3" s="307"/>
    </row>
    <row r="4" spans="1:5" ht="21" customHeight="1" x14ac:dyDescent="0.15">
      <c r="A4" s="303"/>
      <c r="B4" s="68" t="s">
        <v>41</v>
      </c>
      <c r="C4" s="40">
        <v>350000</v>
      </c>
      <c r="D4" s="69" t="s">
        <v>42</v>
      </c>
      <c r="E4" s="66">
        <v>350000</v>
      </c>
    </row>
    <row r="5" spans="1:5" ht="21" customHeight="1" x14ac:dyDescent="0.15">
      <c r="A5" s="303"/>
      <c r="B5" s="68" t="s">
        <v>43</v>
      </c>
      <c r="C5" s="38">
        <v>1</v>
      </c>
      <c r="D5" s="69" t="s">
        <v>18</v>
      </c>
      <c r="E5" s="66">
        <v>350000</v>
      </c>
    </row>
    <row r="6" spans="1:5" ht="21" customHeight="1" x14ac:dyDescent="0.15">
      <c r="A6" s="303"/>
      <c r="B6" s="68" t="s">
        <v>17</v>
      </c>
      <c r="C6" s="39" t="s">
        <v>214</v>
      </c>
      <c r="D6" s="69" t="s">
        <v>70</v>
      </c>
      <c r="E6" s="60" t="s">
        <v>215</v>
      </c>
    </row>
    <row r="7" spans="1:5" ht="21" customHeight="1" x14ac:dyDescent="0.15">
      <c r="A7" s="303"/>
      <c r="B7" s="68" t="s">
        <v>44</v>
      </c>
      <c r="C7" s="70" t="s">
        <v>111</v>
      </c>
      <c r="D7" s="69" t="s">
        <v>45</v>
      </c>
      <c r="E7" s="60" t="s">
        <v>216</v>
      </c>
    </row>
    <row r="8" spans="1:5" ht="21" customHeight="1" x14ac:dyDescent="0.15">
      <c r="A8" s="303"/>
      <c r="B8" s="68" t="s">
        <v>46</v>
      </c>
      <c r="C8" s="70" t="s">
        <v>62</v>
      </c>
      <c r="D8" s="69" t="s">
        <v>20</v>
      </c>
      <c r="E8" s="71" t="s">
        <v>217</v>
      </c>
    </row>
    <row r="9" spans="1:5" ht="21" customHeight="1" thickBot="1" x14ac:dyDescent="0.2">
      <c r="A9" s="304"/>
      <c r="B9" s="72" t="s">
        <v>47</v>
      </c>
      <c r="C9" s="73" t="s">
        <v>112</v>
      </c>
      <c r="D9" s="74" t="s">
        <v>48</v>
      </c>
      <c r="E9" s="75" t="s">
        <v>218</v>
      </c>
    </row>
    <row r="10" spans="1:5" ht="21" customHeight="1" thickTop="1" x14ac:dyDescent="0.15">
      <c r="A10" s="297" t="s">
        <v>39</v>
      </c>
      <c r="B10" s="76" t="s">
        <v>40</v>
      </c>
      <c r="C10" s="299" t="s">
        <v>219</v>
      </c>
      <c r="D10" s="300"/>
      <c r="E10" s="301"/>
    </row>
    <row r="11" spans="1:5" ht="21" customHeight="1" x14ac:dyDescent="0.15">
      <c r="A11" s="297"/>
      <c r="B11" s="68" t="s">
        <v>41</v>
      </c>
      <c r="C11" s="40">
        <v>11500000</v>
      </c>
      <c r="D11" s="69" t="s">
        <v>42</v>
      </c>
      <c r="E11" s="41">
        <v>11500000</v>
      </c>
    </row>
    <row r="12" spans="1:5" ht="21" customHeight="1" x14ac:dyDescent="0.15">
      <c r="A12" s="297"/>
      <c r="B12" s="68" t="s">
        <v>43</v>
      </c>
      <c r="C12" s="38">
        <v>1</v>
      </c>
      <c r="D12" s="69" t="s">
        <v>18</v>
      </c>
      <c r="E12" s="41">
        <v>11500000</v>
      </c>
    </row>
    <row r="13" spans="1:5" ht="21" customHeight="1" x14ac:dyDescent="0.15">
      <c r="A13" s="297"/>
      <c r="B13" s="68" t="s">
        <v>17</v>
      </c>
      <c r="C13" s="39" t="s">
        <v>220</v>
      </c>
      <c r="D13" s="69" t="s">
        <v>70</v>
      </c>
      <c r="E13" s="42" t="s">
        <v>221</v>
      </c>
    </row>
    <row r="14" spans="1:5" ht="21" customHeight="1" x14ac:dyDescent="0.15">
      <c r="A14" s="297"/>
      <c r="B14" s="68" t="s">
        <v>44</v>
      </c>
      <c r="C14" s="70" t="s">
        <v>111</v>
      </c>
      <c r="D14" s="69" t="s">
        <v>45</v>
      </c>
      <c r="E14" s="42" t="s">
        <v>222</v>
      </c>
    </row>
    <row r="15" spans="1:5" ht="21" customHeight="1" x14ac:dyDescent="0.15">
      <c r="A15" s="297"/>
      <c r="B15" s="68" t="s">
        <v>46</v>
      </c>
      <c r="C15" s="70" t="s">
        <v>62</v>
      </c>
      <c r="D15" s="69" t="s">
        <v>20</v>
      </c>
      <c r="E15" s="71" t="s">
        <v>223</v>
      </c>
    </row>
    <row r="16" spans="1:5" ht="21" customHeight="1" thickBot="1" x14ac:dyDescent="0.2">
      <c r="A16" s="298"/>
      <c r="B16" s="78" t="s">
        <v>47</v>
      </c>
      <c r="C16" s="79" t="s">
        <v>112</v>
      </c>
      <c r="D16" s="80" t="s">
        <v>48</v>
      </c>
      <c r="E16" s="75" t="s">
        <v>224</v>
      </c>
    </row>
    <row r="17" spans="1:5" ht="21" customHeight="1" thickTop="1" x14ac:dyDescent="0.15">
      <c r="A17" s="296" t="s">
        <v>39</v>
      </c>
      <c r="B17" s="82" t="s">
        <v>40</v>
      </c>
      <c r="C17" s="299" t="s">
        <v>225</v>
      </c>
      <c r="D17" s="300"/>
      <c r="E17" s="301"/>
    </row>
    <row r="18" spans="1:5" ht="21" customHeight="1" x14ac:dyDescent="0.15">
      <c r="A18" s="297"/>
      <c r="B18" s="68" t="s">
        <v>41</v>
      </c>
      <c r="C18" s="40">
        <v>2250000</v>
      </c>
      <c r="D18" s="69" t="s">
        <v>42</v>
      </c>
      <c r="E18" s="41">
        <v>2250000</v>
      </c>
    </row>
    <row r="19" spans="1:5" ht="21" customHeight="1" x14ac:dyDescent="0.15">
      <c r="A19" s="297"/>
      <c r="B19" s="68" t="s">
        <v>43</v>
      </c>
      <c r="C19" s="38">
        <v>1</v>
      </c>
      <c r="D19" s="69" t="s">
        <v>18</v>
      </c>
      <c r="E19" s="41">
        <v>2250000</v>
      </c>
    </row>
    <row r="20" spans="1:5" ht="21" customHeight="1" x14ac:dyDescent="0.15">
      <c r="A20" s="297"/>
      <c r="B20" s="68" t="s">
        <v>17</v>
      </c>
      <c r="C20" s="39" t="s">
        <v>220</v>
      </c>
      <c r="D20" s="69" t="s">
        <v>70</v>
      </c>
      <c r="E20" s="42" t="s">
        <v>221</v>
      </c>
    </row>
    <row r="21" spans="1:5" ht="21" customHeight="1" x14ac:dyDescent="0.15">
      <c r="A21" s="297"/>
      <c r="B21" s="68" t="s">
        <v>44</v>
      </c>
      <c r="C21" s="70" t="s">
        <v>111</v>
      </c>
      <c r="D21" s="69" t="s">
        <v>45</v>
      </c>
      <c r="E21" s="42" t="s">
        <v>222</v>
      </c>
    </row>
    <row r="22" spans="1:5" ht="21" customHeight="1" x14ac:dyDescent="0.15">
      <c r="A22" s="297"/>
      <c r="B22" s="68" t="s">
        <v>46</v>
      </c>
      <c r="C22" s="70" t="s">
        <v>62</v>
      </c>
      <c r="D22" s="69" t="s">
        <v>20</v>
      </c>
      <c r="E22" s="71" t="s">
        <v>223</v>
      </c>
    </row>
    <row r="23" spans="1:5" ht="21" customHeight="1" thickBot="1" x14ac:dyDescent="0.2">
      <c r="A23" s="298"/>
      <c r="B23" s="78" t="s">
        <v>47</v>
      </c>
      <c r="C23" s="79" t="s">
        <v>112</v>
      </c>
      <c r="D23" s="80" t="s">
        <v>48</v>
      </c>
      <c r="E23" s="75" t="s">
        <v>224</v>
      </c>
    </row>
    <row r="24" spans="1:5" ht="21" customHeight="1" thickTop="1" x14ac:dyDescent="0.15">
      <c r="A24" s="296" t="s">
        <v>39</v>
      </c>
      <c r="B24" s="82" t="s">
        <v>40</v>
      </c>
      <c r="C24" s="308" t="s">
        <v>226</v>
      </c>
      <c r="D24" s="309"/>
      <c r="E24" s="310"/>
    </row>
    <row r="25" spans="1:5" ht="21" customHeight="1" x14ac:dyDescent="0.15">
      <c r="A25" s="297"/>
      <c r="B25" s="68" t="s">
        <v>41</v>
      </c>
      <c r="C25" s="40">
        <v>600000</v>
      </c>
      <c r="D25" s="69" t="s">
        <v>42</v>
      </c>
      <c r="E25" s="41">
        <v>550000</v>
      </c>
    </row>
    <row r="26" spans="1:5" ht="21" customHeight="1" x14ac:dyDescent="0.15">
      <c r="A26" s="297"/>
      <c r="B26" s="68" t="s">
        <v>43</v>
      </c>
      <c r="C26" s="38">
        <v>0.92</v>
      </c>
      <c r="D26" s="69" t="s">
        <v>18</v>
      </c>
      <c r="E26" s="41">
        <v>550000</v>
      </c>
    </row>
    <row r="27" spans="1:5" ht="21" customHeight="1" x14ac:dyDescent="0.15">
      <c r="A27" s="297"/>
      <c r="B27" s="68" t="s">
        <v>17</v>
      </c>
      <c r="C27" s="39" t="s">
        <v>227</v>
      </c>
      <c r="D27" s="69" t="s">
        <v>87</v>
      </c>
      <c r="E27" s="42" t="s">
        <v>228</v>
      </c>
    </row>
    <row r="28" spans="1:5" ht="21" customHeight="1" x14ac:dyDescent="0.15">
      <c r="A28" s="297"/>
      <c r="B28" s="68" t="s">
        <v>44</v>
      </c>
      <c r="C28" s="70" t="s">
        <v>111</v>
      </c>
      <c r="D28" s="69" t="s">
        <v>45</v>
      </c>
      <c r="E28" s="42" t="s">
        <v>216</v>
      </c>
    </row>
    <row r="29" spans="1:5" ht="21" customHeight="1" x14ac:dyDescent="0.15">
      <c r="A29" s="297"/>
      <c r="B29" s="68" t="s">
        <v>46</v>
      </c>
      <c r="C29" s="70" t="s">
        <v>62</v>
      </c>
      <c r="D29" s="69" t="s">
        <v>20</v>
      </c>
      <c r="E29" s="71" t="s">
        <v>254</v>
      </c>
    </row>
    <row r="30" spans="1:5" ht="21" customHeight="1" thickBot="1" x14ac:dyDescent="0.2">
      <c r="A30" s="298"/>
      <c r="B30" s="78" t="s">
        <v>47</v>
      </c>
      <c r="C30" s="79" t="s">
        <v>112</v>
      </c>
      <c r="D30" s="80" t="s">
        <v>48</v>
      </c>
      <c r="E30" s="75" t="s">
        <v>229</v>
      </c>
    </row>
    <row r="31" spans="1:5" s="59" customFormat="1" ht="21" customHeight="1" thickTop="1" x14ac:dyDescent="0.15">
      <c r="A31" s="296" t="s">
        <v>39</v>
      </c>
      <c r="B31" s="82" t="s">
        <v>40</v>
      </c>
      <c r="C31" s="299" t="s">
        <v>230</v>
      </c>
      <c r="D31" s="300"/>
      <c r="E31" s="301"/>
    </row>
    <row r="32" spans="1:5" s="59" customFormat="1" ht="21" customHeight="1" x14ac:dyDescent="0.15">
      <c r="A32" s="297"/>
      <c r="B32" s="68" t="s">
        <v>41</v>
      </c>
      <c r="C32" s="40">
        <v>1686000</v>
      </c>
      <c r="D32" s="69" t="s">
        <v>42</v>
      </c>
      <c r="E32" s="41">
        <v>1600000</v>
      </c>
    </row>
    <row r="33" spans="1:5" s="59" customFormat="1" ht="21" customHeight="1" x14ac:dyDescent="0.15">
      <c r="A33" s="297"/>
      <c r="B33" s="68" t="s">
        <v>43</v>
      </c>
      <c r="C33" s="38">
        <v>0.95</v>
      </c>
      <c r="D33" s="69" t="s">
        <v>18</v>
      </c>
      <c r="E33" s="41">
        <v>1600000</v>
      </c>
    </row>
    <row r="34" spans="1:5" s="59" customFormat="1" ht="21" customHeight="1" x14ac:dyDescent="0.15">
      <c r="A34" s="297"/>
      <c r="B34" s="68" t="s">
        <v>17</v>
      </c>
      <c r="C34" s="39" t="s">
        <v>227</v>
      </c>
      <c r="D34" s="69" t="s">
        <v>70</v>
      </c>
      <c r="E34" s="42" t="s">
        <v>233</v>
      </c>
    </row>
    <row r="35" spans="1:5" s="59" customFormat="1" ht="21" customHeight="1" x14ac:dyDescent="0.15">
      <c r="A35" s="297"/>
      <c r="B35" s="68" t="s">
        <v>44</v>
      </c>
      <c r="C35" s="70" t="s">
        <v>111</v>
      </c>
      <c r="D35" s="69" t="s">
        <v>45</v>
      </c>
      <c r="E35" s="42" t="s">
        <v>234</v>
      </c>
    </row>
    <row r="36" spans="1:5" s="59" customFormat="1" ht="21" customHeight="1" x14ac:dyDescent="0.15">
      <c r="A36" s="297"/>
      <c r="B36" s="68" t="s">
        <v>46</v>
      </c>
      <c r="C36" s="70" t="s">
        <v>62</v>
      </c>
      <c r="D36" s="69" t="s">
        <v>20</v>
      </c>
      <c r="E36" s="77" t="s">
        <v>231</v>
      </c>
    </row>
    <row r="37" spans="1:5" s="59" customFormat="1" ht="21" customHeight="1" thickBot="1" x14ac:dyDescent="0.2">
      <c r="A37" s="298"/>
      <c r="B37" s="78" t="s">
        <v>47</v>
      </c>
      <c r="C37" s="79" t="s">
        <v>112</v>
      </c>
      <c r="D37" s="80" t="s">
        <v>48</v>
      </c>
      <c r="E37" s="81" t="s">
        <v>232</v>
      </c>
    </row>
    <row r="38" spans="1:5" ht="21" customHeight="1" thickTop="1" x14ac:dyDescent="0.15">
      <c r="A38" s="296" t="s">
        <v>39</v>
      </c>
      <c r="B38" s="82" t="s">
        <v>40</v>
      </c>
      <c r="C38" s="299" t="s">
        <v>235</v>
      </c>
      <c r="D38" s="300"/>
      <c r="E38" s="301"/>
    </row>
    <row r="39" spans="1:5" ht="21" customHeight="1" x14ac:dyDescent="0.15">
      <c r="A39" s="297"/>
      <c r="B39" s="68" t="s">
        <v>41</v>
      </c>
      <c r="C39" s="40">
        <v>350000</v>
      </c>
      <c r="D39" s="69" t="s">
        <v>42</v>
      </c>
      <c r="E39" s="41">
        <v>350000</v>
      </c>
    </row>
    <row r="40" spans="1:5" ht="21" customHeight="1" x14ac:dyDescent="0.15">
      <c r="A40" s="297"/>
      <c r="B40" s="68" t="s">
        <v>43</v>
      </c>
      <c r="C40" s="38">
        <v>1</v>
      </c>
      <c r="D40" s="69" t="s">
        <v>18</v>
      </c>
      <c r="E40" s="41">
        <v>350000</v>
      </c>
    </row>
    <row r="41" spans="1:5" ht="21" customHeight="1" x14ac:dyDescent="0.15">
      <c r="A41" s="297"/>
      <c r="B41" s="68" t="s">
        <v>17</v>
      </c>
      <c r="C41" s="39" t="s">
        <v>236</v>
      </c>
      <c r="D41" s="69" t="s">
        <v>70</v>
      </c>
      <c r="E41" s="42" t="s">
        <v>237</v>
      </c>
    </row>
    <row r="42" spans="1:5" ht="21" customHeight="1" x14ac:dyDescent="0.15">
      <c r="A42" s="297"/>
      <c r="B42" s="68" t="s">
        <v>44</v>
      </c>
      <c r="C42" s="70" t="s">
        <v>111</v>
      </c>
      <c r="D42" s="69" t="s">
        <v>45</v>
      </c>
      <c r="E42" s="42" t="s">
        <v>259</v>
      </c>
    </row>
    <row r="43" spans="1:5" ht="21" customHeight="1" x14ac:dyDescent="0.15">
      <c r="A43" s="297"/>
      <c r="B43" s="68" t="s">
        <v>46</v>
      </c>
      <c r="C43" s="70" t="s">
        <v>62</v>
      </c>
      <c r="D43" s="69" t="s">
        <v>20</v>
      </c>
      <c r="E43" s="77" t="s">
        <v>217</v>
      </c>
    </row>
    <row r="44" spans="1:5" ht="21" customHeight="1" thickBot="1" x14ac:dyDescent="0.2">
      <c r="A44" s="298"/>
      <c r="B44" s="78" t="s">
        <v>47</v>
      </c>
      <c r="C44" s="79" t="s">
        <v>112</v>
      </c>
      <c r="D44" s="80" t="s">
        <v>48</v>
      </c>
      <c r="E44" s="81" t="s">
        <v>240</v>
      </c>
    </row>
    <row r="45" spans="1:5" ht="21" customHeight="1" thickTop="1" x14ac:dyDescent="0.15">
      <c r="A45" s="296" t="s">
        <v>39</v>
      </c>
      <c r="B45" s="82" t="s">
        <v>40</v>
      </c>
      <c r="C45" s="299" t="s">
        <v>238</v>
      </c>
      <c r="D45" s="300"/>
      <c r="E45" s="301"/>
    </row>
    <row r="46" spans="1:5" ht="21" customHeight="1" x14ac:dyDescent="0.15">
      <c r="A46" s="297"/>
      <c r="B46" s="68" t="s">
        <v>41</v>
      </c>
      <c r="C46" s="40">
        <v>530000</v>
      </c>
      <c r="D46" s="69" t="s">
        <v>42</v>
      </c>
      <c r="E46" s="41">
        <v>500000</v>
      </c>
    </row>
    <row r="47" spans="1:5" ht="21" customHeight="1" x14ac:dyDescent="0.15">
      <c r="A47" s="297"/>
      <c r="B47" s="68" t="s">
        <v>43</v>
      </c>
      <c r="C47" s="38">
        <v>0.94</v>
      </c>
      <c r="D47" s="69" t="s">
        <v>18</v>
      </c>
      <c r="E47" s="41">
        <v>500000</v>
      </c>
    </row>
    <row r="48" spans="1:5" ht="21" customHeight="1" x14ac:dyDescent="0.15">
      <c r="A48" s="297"/>
      <c r="B48" s="68" t="s">
        <v>17</v>
      </c>
      <c r="C48" s="39" t="s">
        <v>216</v>
      </c>
      <c r="D48" s="69" t="s">
        <v>70</v>
      </c>
      <c r="E48" s="42" t="s">
        <v>320</v>
      </c>
    </row>
    <row r="49" spans="1:5" ht="21" customHeight="1" x14ac:dyDescent="0.15">
      <c r="A49" s="297"/>
      <c r="B49" s="68" t="s">
        <v>44</v>
      </c>
      <c r="C49" s="70" t="s">
        <v>111</v>
      </c>
      <c r="D49" s="69" t="s">
        <v>45</v>
      </c>
      <c r="E49" s="42" t="s">
        <v>239</v>
      </c>
    </row>
    <row r="50" spans="1:5" ht="21" customHeight="1" x14ac:dyDescent="0.15">
      <c r="A50" s="297"/>
      <c r="B50" s="68" t="s">
        <v>46</v>
      </c>
      <c r="C50" s="70" t="s">
        <v>62</v>
      </c>
      <c r="D50" s="69" t="s">
        <v>20</v>
      </c>
      <c r="E50" s="77" t="s">
        <v>241</v>
      </c>
    </row>
    <row r="51" spans="1:5" ht="21" customHeight="1" thickBot="1" x14ac:dyDescent="0.2">
      <c r="A51" s="298"/>
      <c r="B51" s="78" t="s">
        <v>47</v>
      </c>
      <c r="C51" s="79" t="s">
        <v>112</v>
      </c>
      <c r="D51" s="80" t="s">
        <v>48</v>
      </c>
      <c r="E51" s="81" t="s">
        <v>242</v>
      </c>
    </row>
    <row r="52" spans="1:5" ht="21" customHeight="1" thickTop="1" x14ac:dyDescent="0.15">
      <c r="A52" s="296" t="s">
        <v>39</v>
      </c>
      <c r="B52" s="82" t="s">
        <v>40</v>
      </c>
      <c r="C52" s="299" t="s">
        <v>289</v>
      </c>
      <c r="D52" s="300"/>
      <c r="E52" s="301"/>
    </row>
    <row r="53" spans="1:5" ht="21" customHeight="1" x14ac:dyDescent="0.15">
      <c r="A53" s="297"/>
      <c r="B53" s="68" t="s">
        <v>41</v>
      </c>
      <c r="C53" s="40">
        <v>6960000</v>
      </c>
      <c r="D53" s="69" t="s">
        <v>42</v>
      </c>
      <c r="E53" s="41">
        <v>6562000</v>
      </c>
    </row>
    <row r="54" spans="1:5" ht="21" customHeight="1" x14ac:dyDescent="0.15">
      <c r="A54" s="297"/>
      <c r="B54" s="68" t="s">
        <v>43</v>
      </c>
      <c r="C54" s="38">
        <v>0.94</v>
      </c>
      <c r="D54" s="69" t="s">
        <v>18</v>
      </c>
      <c r="E54" s="41">
        <v>6562000</v>
      </c>
    </row>
    <row r="55" spans="1:5" ht="21" customHeight="1" x14ac:dyDescent="0.15">
      <c r="A55" s="297"/>
      <c r="B55" s="68" t="s">
        <v>17</v>
      </c>
      <c r="C55" s="39" t="s">
        <v>243</v>
      </c>
      <c r="D55" s="69" t="s">
        <v>70</v>
      </c>
      <c r="E55" s="42" t="s">
        <v>321</v>
      </c>
    </row>
    <row r="56" spans="1:5" ht="21" customHeight="1" x14ac:dyDescent="0.15">
      <c r="A56" s="297"/>
      <c r="B56" s="68" t="s">
        <v>44</v>
      </c>
      <c r="C56" s="70" t="s">
        <v>111</v>
      </c>
      <c r="D56" s="69" t="s">
        <v>45</v>
      </c>
      <c r="E56" s="42" t="s">
        <v>322</v>
      </c>
    </row>
    <row r="57" spans="1:5" ht="21" customHeight="1" x14ac:dyDescent="0.15">
      <c r="A57" s="297"/>
      <c r="B57" s="68" t="s">
        <v>46</v>
      </c>
      <c r="C57" s="70" t="s">
        <v>62</v>
      </c>
      <c r="D57" s="69" t="s">
        <v>20</v>
      </c>
      <c r="E57" s="77" t="s">
        <v>323</v>
      </c>
    </row>
    <row r="58" spans="1:5" ht="21" customHeight="1" thickBot="1" x14ac:dyDescent="0.2">
      <c r="A58" s="298"/>
      <c r="B58" s="78" t="s">
        <v>47</v>
      </c>
      <c r="C58" s="79" t="s">
        <v>112</v>
      </c>
      <c r="D58" s="80" t="s">
        <v>48</v>
      </c>
      <c r="E58" s="81" t="s">
        <v>324</v>
      </c>
    </row>
    <row r="59" spans="1:5" ht="21" customHeight="1" thickTop="1" x14ac:dyDescent="0.15">
      <c r="A59" s="296" t="s">
        <v>39</v>
      </c>
      <c r="B59" s="82" t="s">
        <v>40</v>
      </c>
      <c r="C59" s="299" t="s">
        <v>325</v>
      </c>
      <c r="D59" s="300"/>
      <c r="E59" s="301"/>
    </row>
    <row r="60" spans="1:5" ht="21" customHeight="1" x14ac:dyDescent="0.15">
      <c r="A60" s="297"/>
      <c r="B60" s="68" t="s">
        <v>41</v>
      </c>
      <c r="C60" s="40">
        <v>4736000</v>
      </c>
      <c r="D60" s="69" t="s">
        <v>42</v>
      </c>
      <c r="E60" s="41">
        <v>4262000</v>
      </c>
    </row>
    <row r="61" spans="1:5" ht="21" customHeight="1" x14ac:dyDescent="0.15">
      <c r="A61" s="297"/>
      <c r="B61" s="68" t="s">
        <v>43</v>
      </c>
      <c r="C61" s="38">
        <v>0.9</v>
      </c>
      <c r="D61" s="69" t="s">
        <v>18</v>
      </c>
      <c r="E61" s="41">
        <v>4262000</v>
      </c>
    </row>
    <row r="62" spans="1:5" ht="21" customHeight="1" x14ac:dyDescent="0.15">
      <c r="A62" s="297"/>
      <c r="B62" s="68" t="s">
        <v>17</v>
      </c>
      <c r="C62" s="38" t="s">
        <v>302</v>
      </c>
      <c r="D62" s="69" t="s">
        <v>70</v>
      </c>
      <c r="E62" s="42" t="s">
        <v>346</v>
      </c>
    </row>
    <row r="63" spans="1:5" ht="21" customHeight="1" x14ac:dyDescent="0.15">
      <c r="A63" s="297"/>
      <c r="B63" s="68" t="s">
        <v>44</v>
      </c>
      <c r="C63" s="70" t="s">
        <v>111</v>
      </c>
      <c r="D63" s="69" t="s">
        <v>45</v>
      </c>
      <c r="E63" s="42" t="s">
        <v>326</v>
      </c>
    </row>
    <row r="64" spans="1:5" ht="21" customHeight="1" x14ac:dyDescent="0.15">
      <c r="A64" s="297"/>
      <c r="B64" s="68" t="s">
        <v>46</v>
      </c>
      <c r="C64" s="70" t="s">
        <v>62</v>
      </c>
      <c r="D64" s="69" t="s">
        <v>20</v>
      </c>
      <c r="E64" s="77" t="s">
        <v>327</v>
      </c>
    </row>
    <row r="65" spans="1:5" ht="21" customHeight="1" thickBot="1" x14ac:dyDescent="0.2">
      <c r="A65" s="298"/>
      <c r="B65" s="78" t="s">
        <v>47</v>
      </c>
      <c r="C65" s="79" t="s">
        <v>112</v>
      </c>
      <c r="D65" s="80" t="s">
        <v>48</v>
      </c>
      <c r="E65" s="81" t="s">
        <v>328</v>
      </c>
    </row>
    <row r="66" spans="1:5" ht="21" customHeight="1" thickTop="1" x14ac:dyDescent="0.15">
      <c r="A66" s="296" t="s">
        <v>39</v>
      </c>
      <c r="B66" s="82" t="s">
        <v>40</v>
      </c>
      <c r="C66" s="299" t="s">
        <v>291</v>
      </c>
      <c r="D66" s="300"/>
      <c r="E66" s="301"/>
    </row>
    <row r="67" spans="1:5" ht="21" customHeight="1" x14ac:dyDescent="0.15">
      <c r="A67" s="297"/>
      <c r="B67" s="68" t="s">
        <v>41</v>
      </c>
      <c r="C67" s="40">
        <v>2010800</v>
      </c>
      <c r="D67" s="69" t="s">
        <v>42</v>
      </c>
      <c r="E67" s="41">
        <v>2010800</v>
      </c>
    </row>
    <row r="68" spans="1:5" ht="21" customHeight="1" x14ac:dyDescent="0.15">
      <c r="A68" s="297"/>
      <c r="B68" s="68" t="s">
        <v>43</v>
      </c>
      <c r="C68" s="38">
        <v>1</v>
      </c>
      <c r="D68" s="69" t="s">
        <v>18</v>
      </c>
      <c r="E68" s="41">
        <v>2010800</v>
      </c>
    </row>
    <row r="69" spans="1:5" ht="21" customHeight="1" x14ac:dyDescent="0.15">
      <c r="A69" s="297"/>
      <c r="B69" s="68" t="s">
        <v>17</v>
      </c>
      <c r="C69" s="39" t="s">
        <v>350</v>
      </c>
      <c r="D69" s="69" t="s">
        <v>70</v>
      </c>
      <c r="E69" s="42" t="s">
        <v>351</v>
      </c>
    </row>
    <row r="70" spans="1:5" ht="21" customHeight="1" x14ac:dyDescent="0.15">
      <c r="A70" s="297"/>
      <c r="B70" s="68" t="s">
        <v>44</v>
      </c>
      <c r="C70" s="70" t="s">
        <v>111</v>
      </c>
      <c r="D70" s="69" t="s">
        <v>45</v>
      </c>
      <c r="E70" s="42" t="s">
        <v>329</v>
      </c>
    </row>
    <row r="71" spans="1:5" ht="21" customHeight="1" x14ac:dyDescent="0.15">
      <c r="A71" s="297"/>
      <c r="B71" s="68" t="s">
        <v>46</v>
      </c>
      <c r="C71" s="70" t="s">
        <v>62</v>
      </c>
      <c r="D71" s="69" t="s">
        <v>20</v>
      </c>
      <c r="E71" s="77" t="s">
        <v>353</v>
      </c>
    </row>
    <row r="72" spans="1:5" ht="21" customHeight="1" thickBot="1" x14ac:dyDescent="0.2">
      <c r="A72" s="298"/>
      <c r="B72" s="78" t="s">
        <v>47</v>
      </c>
      <c r="C72" s="79" t="s">
        <v>112</v>
      </c>
      <c r="D72" s="80" t="s">
        <v>48</v>
      </c>
      <c r="E72" s="81" t="s">
        <v>354</v>
      </c>
    </row>
    <row r="73" spans="1:5" ht="21" customHeight="1" thickTop="1" x14ac:dyDescent="0.15">
      <c r="A73" s="296" t="s">
        <v>39</v>
      </c>
      <c r="B73" s="82" t="s">
        <v>40</v>
      </c>
      <c r="C73" s="299" t="s">
        <v>355</v>
      </c>
      <c r="D73" s="300"/>
      <c r="E73" s="301"/>
    </row>
    <row r="74" spans="1:5" ht="21" customHeight="1" x14ac:dyDescent="0.15">
      <c r="A74" s="297"/>
      <c r="B74" s="68" t="s">
        <v>41</v>
      </c>
      <c r="C74" s="40">
        <v>800000</v>
      </c>
      <c r="D74" s="69" t="s">
        <v>42</v>
      </c>
      <c r="E74" s="41">
        <v>770000</v>
      </c>
    </row>
    <row r="75" spans="1:5" ht="21" customHeight="1" x14ac:dyDescent="0.15">
      <c r="A75" s="297"/>
      <c r="B75" s="68" t="s">
        <v>43</v>
      </c>
      <c r="C75" s="38">
        <v>0.96</v>
      </c>
      <c r="D75" s="69" t="s">
        <v>18</v>
      </c>
      <c r="E75" s="41">
        <v>770000</v>
      </c>
    </row>
    <row r="76" spans="1:5" ht="21" customHeight="1" x14ac:dyDescent="0.15">
      <c r="A76" s="297"/>
      <c r="B76" s="68" t="s">
        <v>17</v>
      </c>
      <c r="C76" s="39" t="s">
        <v>303</v>
      </c>
      <c r="D76" s="69" t="s">
        <v>70</v>
      </c>
      <c r="E76" s="42" t="s">
        <v>330</v>
      </c>
    </row>
    <row r="77" spans="1:5" ht="21" customHeight="1" x14ac:dyDescent="0.15">
      <c r="A77" s="297"/>
      <c r="B77" s="68" t="s">
        <v>44</v>
      </c>
      <c r="C77" s="70" t="s">
        <v>111</v>
      </c>
      <c r="D77" s="69" t="s">
        <v>45</v>
      </c>
      <c r="E77" s="42" t="s">
        <v>311</v>
      </c>
    </row>
    <row r="78" spans="1:5" ht="21" customHeight="1" x14ac:dyDescent="0.15">
      <c r="A78" s="297"/>
      <c r="B78" s="68" t="s">
        <v>46</v>
      </c>
      <c r="C78" s="70" t="s">
        <v>62</v>
      </c>
      <c r="D78" s="69" t="s">
        <v>20</v>
      </c>
      <c r="E78" s="77" t="s">
        <v>331</v>
      </c>
    </row>
    <row r="79" spans="1:5" ht="21" customHeight="1" thickBot="1" x14ac:dyDescent="0.2">
      <c r="A79" s="298"/>
      <c r="B79" s="78" t="s">
        <v>47</v>
      </c>
      <c r="C79" s="79" t="s">
        <v>112</v>
      </c>
      <c r="D79" s="80" t="s">
        <v>48</v>
      </c>
      <c r="E79" s="81" t="s">
        <v>332</v>
      </c>
    </row>
    <row r="80" spans="1:5" ht="21" customHeight="1" thickTop="1" x14ac:dyDescent="0.15">
      <c r="A80" s="296" t="s">
        <v>39</v>
      </c>
      <c r="B80" s="82" t="s">
        <v>40</v>
      </c>
      <c r="C80" s="299" t="s">
        <v>293</v>
      </c>
      <c r="D80" s="300"/>
      <c r="E80" s="301"/>
    </row>
    <row r="81" spans="1:5" ht="21" customHeight="1" x14ac:dyDescent="0.15">
      <c r="A81" s="297"/>
      <c r="B81" s="68" t="s">
        <v>41</v>
      </c>
      <c r="C81" s="40">
        <v>507700</v>
      </c>
      <c r="D81" s="69" t="s">
        <v>42</v>
      </c>
      <c r="E81" s="41">
        <v>495000</v>
      </c>
    </row>
    <row r="82" spans="1:5" ht="21" customHeight="1" x14ac:dyDescent="0.15">
      <c r="A82" s="297"/>
      <c r="B82" s="68" t="s">
        <v>43</v>
      </c>
      <c r="C82" s="38">
        <v>0.98</v>
      </c>
      <c r="D82" s="69" t="s">
        <v>18</v>
      </c>
      <c r="E82" s="41">
        <v>495000</v>
      </c>
    </row>
    <row r="83" spans="1:5" ht="21" customHeight="1" x14ac:dyDescent="0.15">
      <c r="A83" s="297"/>
      <c r="B83" s="68" t="s">
        <v>17</v>
      </c>
      <c r="C83" s="39" t="s">
        <v>390</v>
      </c>
      <c r="D83" s="69" t="s">
        <v>70</v>
      </c>
      <c r="E83" s="42" t="s">
        <v>391</v>
      </c>
    </row>
    <row r="84" spans="1:5" ht="21" customHeight="1" x14ac:dyDescent="0.15">
      <c r="A84" s="297"/>
      <c r="B84" s="68" t="s">
        <v>44</v>
      </c>
      <c r="C84" s="70" t="s">
        <v>111</v>
      </c>
      <c r="D84" s="69" t="s">
        <v>45</v>
      </c>
      <c r="E84" s="42" t="s">
        <v>392</v>
      </c>
    </row>
    <row r="85" spans="1:5" ht="21" customHeight="1" x14ac:dyDescent="0.15">
      <c r="A85" s="297"/>
      <c r="B85" s="68" t="s">
        <v>46</v>
      </c>
      <c r="C85" s="70" t="s">
        <v>62</v>
      </c>
      <c r="D85" s="69" t="s">
        <v>20</v>
      </c>
      <c r="E85" s="77" t="s">
        <v>393</v>
      </c>
    </row>
    <row r="86" spans="1:5" ht="21" customHeight="1" thickBot="1" x14ac:dyDescent="0.2">
      <c r="A86" s="298"/>
      <c r="B86" s="78" t="s">
        <v>47</v>
      </c>
      <c r="C86" s="79" t="s">
        <v>112</v>
      </c>
      <c r="D86" s="80" t="s">
        <v>48</v>
      </c>
      <c r="E86" s="81" t="s">
        <v>394</v>
      </c>
    </row>
    <row r="87" spans="1:5" ht="21" customHeight="1" thickTop="1" x14ac:dyDescent="0.15">
      <c r="A87" s="296" t="s">
        <v>39</v>
      </c>
      <c r="B87" s="82" t="s">
        <v>40</v>
      </c>
      <c r="C87" s="299" t="s">
        <v>294</v>
      </c>
      <c r="D87" s="300"/>
      <c r="E87" s="301"/>
    </row>
    <row r="88" spans="1:5" ht="21" customHeight="1" x14ac:dyDescent="0.15">
      <c r="A88" s="297"/>
      <c r="B88" s="68" t="s">
        <v>41</v>
      </c>
      <c r="C88" s="40">
        <v>600000</v>
      </c>
      <c r="D88" s="69" t="s">
        <v>42</v>
      </c>
      <c r="E88" s="41">
        <v>500000</v>
      </c>
    </row>
    <row r="89" spans="1:5" ht="21" customHeight="1" x14ac:dyDescent="0.15">
      <c r="A89" s="297"/>
      <c r="B89" s="68" t="s">
        <v>43</v>
      </c>
      <c r="C89" s="38">
        <v>0.83</v>
      </c>
      <c r="D89" s="69" t="s">
        <v>18</v>
      </c>
      <c r="E89" s="41">
        <v>500000</v>
      </c>
    </row>
    <row r="90" spans="1:5" ht="21" customHeight="1" x14ac:dyDescent="0.15">
      <c r="A90" s="297"/>
      <c r="B90" s="68" t="s">
        <v>17</v>
      </c>
      <c r="C90" s="39" t="s">
        <v>334</v>
      </c>
      <c r="D90" s="69" t="s">
        <v>70</v>
      </c>
      <c r="E90" s="42" t="s">
        <v>335</v>
      </c>
    </row>
    <row r="91" spans="1:5" ht="21" customHeight="1" x14ac:dyDescent="0.15">
      <c r="A91" s="297"/>
      <c r="B91" s="68" t="s">
        <v>44</v>
      </c>
      <c r="C91" s="70" t="s">
        <v>111</v>
      </c>
      <c r="D91" s="69" t="s">
        <v>45</v>
      </c>
      <c r="E91" s="42" t="s">
        <v>313</v>
      </c>
    </row>
    <row r="92" spans="1:5" ht="21" customHeight="1" x14ac:dyDescent="0.15">
      <c r="A92" s="297"/>
      <c r="B92" s="68" t="s">
        <v>46</v>
      </c>
      <c r="C92" s="70" t="s">
        <v>62</v>
      </c>
      <c r="D92" s="69" t="s">
        <v>20</v>
      </c>
      <c r="E92" s="77" t="s">
        <v>300</v>
      </c>
    </row>
    <row r="93" spans="1:5" ht="21" customHeight="1" thickBot="1" x14ac:dyDescent="0.2">
      <c r="A93" s="298"/>
      <c r="B93" s="78" t="s">
        <v>47</v>
      </c>
      <c r="C93" s="79" t="s">
        <v>112</v>
      </c>
      <c r="D93" s="80" t="s">
        <v>48</v>
      </c>
      <c r="E93" s="81" t="s">
        <v>336</v>
      </c>
    </row>
    <row r="94" spans="1:5" ht="21" customHeight="1" thickTop="1" x14ac:dyDescent="0.15">
      <c r="A94" s="296" t="s">
        <v>39</v>
      </c>
      <c r="B94" s="82" t="s">
        <v>40</v>
      </c>
      <c r="C94" s="299" t="s">
        <v>333</v>
      </c>
      <c r="D94" s="300"/>
      <c r="E94" s="301"/>
    </row>
    <row r="95" spans="1:5" ht="21" customHeight="1" x14ac:dyDescent="0.15">
      <c r="A95" s="297"/>
      <c r="B95" s="68" t="s">
        <v>41</v>
      </c>
      <c r="C95" s="40">
        <v>900000</v>
      </c>
      <c r="D95" s="69" t="s">
        <v>42</v>
      </c>
      <c r="E95" s="41">
        <v>750000</v>
      </c>
    </row>
    <row r="96" spans="1:5" ht="21" customHeight="1" x14ac:dyDescent="0.15">
      <c r="A96" s="297"/>
      <c r="B96" s="68" t="s">
        <v>43</v>
      </c>
      <c r="C96" s="38">
        <v>0.83</v>
      </c>
      <c r="D96" s="69" t="s">
        <v>18</v>
      </c>
      <c r="E96" s="41">
        <v>750000</v>
      </c>
    </row>
    <row r="97" spans="1:5" ht="21" customHeight="1" x14ac:dyDescent="0.15">
      <c r="A97" s="297"/>
      <c r="B97" s="68" t="s">
        <v>17</v>
      </c>
      <c r="C97" s="39" t="s">
        <v>186</v>
      </c>
      <c r="D97" s="69" t="s">
        <v>70</v>
      </c>
      <c r="E97" s="42" t="s">
        <v>337</v>
      </c>
    </row>
    <row r="98" spans="1:5" ht="21" customHeight="1" x14ac:dyDescent="0.15">
      <c r="A98" s="297"/>
      <c r="B98" s="68" t="s">
        <v>44</v>
      </c>
      <c r="C98" s="70" t="s">
        <v>111</v>
      </c>
      <c r="D98" s="69" t="s">
        <v>45</v>
      </c>
      <c r="E98" s="42" t="s">
        <v>315</v>
      </c>
    </row>
    <row r="99" spans="1:5" ht="21" customHeight="1" x14ac:dyDescent="0.15">
      <c r="A99" s="297"/>
      <c r="B99" s="68" t="s">
        <v>46</v>
      </c>
      <c r="C99" s="70" t="s">
        <v>62</v>
      </c>
      <c r="D99" s="69" t="s">
        <v>20</v>
      </c>
      <c r="E99" s="77" t="s">
        <v>300</v>
      </c>
    </row>
    <row r="100" spans="1:5" ht="21" customHeight="1" thickBot="1" x14ac:dyDescent="0.2">
      <c r="A100" s="298"/>
      <c r="B100" s="78" t="s">
        <v>47</v>
      </c>
      <c r="C100" s="79" t="s">
        <v>112</v>
      </c>
      <c r="D100" s="80" t="s">
        <v>48</v>
      </c>
      <c r="E100" s="81" t="s">
        <v>336</v>
      </c>
    </row>
    <row r="101" spans="1:5" ht="14.25" thickTop="1" x14ac:dyDescent="0.15"/>
  </sheetData>
  <mergeCells count="29">
    <mergeCell ref="A94:A100"/>
    <mergeCell ref="C94:E94"/>
    <mergeCell ref="A73:A79"/>
    <mergeCell ref="C73:E73"/>
    <mergeCell ref="A80:A86"/>
    <mergeCell ref="C80:E80"/>
    <mergeCell ref="A87:A93"/>
    <mergeCell ref="C87:E87"/>
    <mergeCell ref="A52:A58"/>
    <mergeCell ref="C52:E52"/>
    <mergeCell ref="A59:A65"/>
    <mergeCell ref="C59:E59"/>
    <mergeCell ref="A66:A72"/>
    <mergeCell ref="C66:E66"/>
    <mergeCell ref="A1:E1"/>
    <mergeCell ref="A3:A9"/>
    <mergeCell ref="C3:E3"/>
    <mergeCell ref="A24:A30"/>
    <mergeCell ref="C24:E24"/>
    <mergeCell ref="A10:A16"/>
    <mergeCell ref="C10:E10"/>
    <mergeCell ref="A17:A23"/>
    <mergeCell ref="C17:E17"/>
    <mergeCell ref="A38:A44"/>
    <mergeCell ref="C38:E38"/>
    <mergeCell ref="A45:A51"/>
    <mergeCell ref="C45:E45"/>
    <mergeCell ref="A31:A37"/>
    <mergeCell ref="C31:E3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zoomScale="70" zoomScaleNormal="70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91" t="s">
        <v>13</v>
      </c>
      <c r="B1" s="291"/>
      <c r="C1" s="291"/>
      <c r="D1" s="291"/>
      <c r="E1" s="291"/>
      <c r="F1" s="291"/>
    </row>
    <row r="2" spans="1:6" ht="26.25" thickBot="1" x14ac:dyDescent="0.2">
      <c r="A2" s="3" t="s">
        <v>93</v>
      </c>
      <c r="B2" s="11"/>
      <c r="C2" s="12"/>
      <c r="D2" s="12"/>
      <c r="E2" s="1"/>
      <c r="F2" s="165" t="s">
        <v>37</v>
      </c>
    </row>
    <row r="3" spans="1:6" ht="25.5" customHeight="1" thickTop="1" x14ac:dyDescent="0.15">
      <c r="A3" s="83" t="s">
        <v>16</v>
      </c>
      <c r="B3" s="322" t="s">
        <v>244</v>
      </c>
      <c r="C3" s="322"/>
      <c r="D3" s="322"/>
      <c r="E3" s="322"/>
      <c r="F3" s="323"/>
    </row>
    <row r="4" spans="1:6" ht="25.5" customHeight="1" x14ac:dyDescent="0.15">
      <c r="A4" s="313" t="s">
        <v>24</v>
      </c>
      <c r="B4" s="315" t="s">
        <v>17</v>
      </c>
      <c r="C4" s="324" t="s">
        <v>82</v>
      </c>
      <c r="D4" s="84" t="s">
        <v>25</v>
      </c>
      <c r="E4" s="84" t="s">
        <v>18</v>
      </c>
      <c r="F4" s="85" t="s">
        <v>115</v>
      </c>
    </row>
    <row r="5" spans="1:6" ht="25.5" customHeight="1" x14ac:dyDescent="0.15">
      <c r="A5" s="313"/>
      <c r="B5" s="315"/>
      <c r="C5" s="325"/>
      <c r="D5" s="84" t="s">
        <v>26</v>
      </c>
      <c r="E5" s="84" t="s">
        <v>19</v>
      </c>
      <c r="F5" s="85" t="s">
        <v>27</v>
      </c>
    </row>
    <row r="6" spans="1:6" ht="25.5" customHeight="1" x14ac:dyDescent="0.15">
      <c r="A6" s="313"/>
      <c r="B6" s="326" t="s">
        <v>163</v>
      </c>
      <c r="C6" s="327" t="s">
        <v>245</v>
      </c>
      <c r="D6" s="329">
        <v>350000</v>
      </c>
      <c r="E6" s="329">
        <v>350000</v>
      </c>
      <c r="F6" s="330">
        <f>E6/D6</f>
        <v>1</v>
      </c>
    </row>
    <row r="7" spans="1:6" ht="25.5" customHeight="1" x14ac:dyDescent="0.15">
      <c r="A7" s="313"/>
      <c r="B7" s="326"/>
      <c r="C7" s="328"/>
      <c r="D7" s="329"/>
      <c r="E7" s="329"/>
      <c r="F7" s="330"/>
    </row>
    <row r="8" spans="1:6" ht="25.5" customHeight="1" x14ac:dyDescent="0.15">
      <c r="A8" s="313" t="s">
        <v>20</v>
      </c>
      <c r="B8" s="88" t="s">
        <v>21</v>
      </c>
      <c r="C8" s="88" t="s">
        <v>30</v>
      </c>
      <c r="D8" s="315" t="s">
        <v>22</v>
      </c>
      <c r="E8" s="315"/>
      <c r="F8" s="316"/>
    </row>
    <row r="9" spans="1:6" ht="25.5" customHeight="1" x14ac:dyDescent="0.15">
      <c r="A9" s="314"/>
      <c r="B9" s="89" t="s">
        <v>162</v>
      </c>
      <c r="C9" s="89" t="s">
        <v>264</v>
      </c>
      <c r="D9" s="331" t="s">
        <v>266</v>
      </c>
      <c r="E9" s="317"/>
      <c r="F9" s="318"/>
    </row>
    <row r="10" spans="1:6" ht="25.5" customHeight="1" x14ac:dyDescent="0.15">
      <c r="A10" s="86" t="s">
        <v>29</v>
      </c>
      <c r="B10" s="319" t="s">
        <v>113</v>
      </c>
      <c r="C10" s="319"/>
      <c r="D10" s="320"/>
      <c r="E10" s="320"/>
      <c r="F10" s="321"/>
    </row>
    <row r="11" spans="1:6" ht="25.5" customHeight="1" x14ac:dyDescent="0.15">
      <c r="A11" s="86" t="s">
        <v>28</v>
      </c>
      <c r="B11" s="320" t="s">
        <v>93</v>
      </c>
      <c r="C11" s="320"/>
      <c r="D11" s="320"/>
      <c r="E11" s="320"/>
      <c r="F11" s="321"/>
    </row>
    <row r="12" spans="1:6" ht="25.5" customHeight="1" thickBot="1" x14ac:dyDescent="0.2">
      <c r="A12" s="87" t="s">
        <v>23</v>
      </c>
      <c r="B12" s="311"/>
      <c r="C12" s="311"/>
      <c r="D12" s="311"/>
      <c r="E12" s="311"/>
      <c r="F12" s="312"/>
    </row>
    <row r="13" spans="1:6" ht="25.5" customHeight="1" thickTop="1" x14ac:dyDescent="0.15">
      <c r="A13" s="83" t="s">
        <v>16</v>
      </c>
      <c r="B13" s="322" t="s">
        <v>248</v>
      </c>
      <c r="C13" s="322"/>
      <c r="D13" s="322"/>
      <c r="E13" s="322"/>
      <c r="F13" s="323"/>
    </row>
    <row r="14" spans="1:6" ht="25.5" customHeight="1" x14ac:dyDescent="0.15">
      <c r="A14" s="313" t="s">
        <v>24</v>
      </c>
      <c r="B14" s="315" t="s">
        <v>17</v>
      </c>
      <c r="C14" s="324" t="s">
        <v>83</v>
      </c>
      <c r="D14" s="84" t="s">
        <v>25</v>
      </c>
      <c r="E14" s="84" t="s">
        <v>18</v>
      </c>
      <c r="F14" s="85" t="s">
        <v>115</v>
      </c>
    </row>
    <row r="15" spans="1:6" ht="25.5" customHeight="1" x14ac:dyDescent="0.15">
      <c r="A15" s="313"/>
      <c r="B15" s="315"/>
      <c r="C15" s="325"/>
      <c r="D15" s="84" t="s">
        <v>26</v>
      </c>
      <c r="E15" s="84" t="s">
        <v>19</v>
      </c>
      <c r="F15" s="85" t="s">
        <v>27</v>
      </c>
    </row>
    <row r="16" spans="1:6" ht="25.5" customHeight="1" x14ac:dyDescent="0.15">
      <c r="A16" s="313"/>
      <c r="B16" s="326" t="s">
        <v>178</v>
      </c>
      <c r="C16" s="327" t="s">
        <v>246</v>
      </c>
      <c r="D16" s="329">
        <v>11500000</v>
      </c>
      <c r="E16" s="329">
        <v>11500000</v>
      </c>
      <c r="F16" s="330">
        <f>E16/D16</f>
        <v>1</v>
      </c>
    </row>
    <row r="17" spans="1:6" ht="25.5" customHeight="1" x14ac:dyDescent="0.15">
      <c r="A17" s="313"/>
      <c r="B17" s="326"/>
      <c r="C17" s="328"/>
      <c r="D17" s="329"/>
      <c r="E17" s="329"/>
      <c r="F17" s="330"/>
    </row>
    <row r="18" spans="1:6" ht="25.5" customHeight="1" x14ac:dyDescent="0.15">
      <c r="A18" s="313" t="s">
        <v>20</v>
      </c>
      <c r="B18" s="88" t="s">
        <v>21</v>
      </c>
      <c r="C18" s="88" t="s">
        <v>30</v>
      </c>
      <c r="D18" s="315" t="s">
        <v>22</v>
      </c>
      <c r="E18" s="315"/>
      <c r="F18" s="316"/>
    </row>
    <row r="19" spans="1:6" ht="25.5" customHeight="1" x14ac:dyDescent="0.15">
      <c r="A19" s="313"/>
      <c r="B19" s="89" t="s">
        <v>223</v>
      </c>
      <c r="C19" s="89" t="s">
        <v>267</v>
      </c>
      <c r="D19" s="317" t="s">
        <v>268</v>
      </c>
      <c r="E19" s="317"/>
      <c r="F19" s="318"/>
    </row>
    <row r="20" spans="1:6" ht="25.5" customHeight="1" x14ac:dyDescent="0.15">
      <c r="A20" s="86" t="s">
        <v>29</v>
      </c>
      <c r="B20" s="320" t="s">
        <v>113</v>
      </c>
      <c r="C20" s="320"/>
      <c r="D20" s="320"/>
      <c r="E20" s="320"/>
      <c r="F20" s="321"/>
    </row>
    <row r="21" spans="1:6" ht="25.5" customHeight="1" x14ac:dyDescent="0.15">
      <c r="A21" s="86" t="s">
        <v>28</v>
      </c>
      <c r="B21" s="320" t="s">
        <v>93</v>
      </c>
      <c r="C21" s="320"/>
      <c r="D21" s="320"/>
      <c r="E21" s="320"/>
      <c r="F21" s="321"/>
    </row>
    <row r="22" spans="1:6" ht="25.5" customHeight="1" thickBot="1" x14ac:dyDescent="0.2">
      <c r="A22" s="87" t="s">
        <v>23</v>
      </c>
      <c r="B22" s="311"/>
      <c r="C22" s="311"/>
      <c r="D22" s="311"/>
      <c r="E22" s="311"/>
      <c r="F22" s="312"/>
    </row>
    <row r="23" spans="1:6" ht="25.5" customHeight="1" thickTop="1" x14ac:dyDescent="0.15">
      <c r="A23" s="83" t="s">
        <v>16</v>
      </c>
      <c r="B23" s="322" t="s">
        <v>247</v>
      </c>
      <c r="C23" s="322"/>
      <c r="D23" s="322"/>
      <c r="E23" s="322"/>
      <c r="F23" s="323"/>
    </row>
    <row r="24" spans="1:6" ht="25.5" customHeight="1" x14ac:dyDescent="0.15">
      <c r="A24" s="313" t="s">
        <v>24</v>
      </c>
      <c r="B24" s="315" t="s">
        <v>17</v>
      </c>
      <c r="C24" s="324" t="s">
        <v>83</v>
      </c>
      <c r="D24" s="84" t="s">
        <v>25</v>
      </c>
      <c r="E24" s="84" t="s">
        <v>18</v>
      </c>
      <c r="F24" s="85" t="s">
        <v>115</v>
      </c>
    </row>
    <row r="25" spans="1:6" ht="25.5" customHeight="1" x14ac:dyDescent="0.15">
      <c r="A25" s="313"/>
      <c r="B25" s="315"/>
      <c r="C25" s="325"/>
      <c r="D25" s="84" t="s">
        <v>26</v>
      </c>
      <c r="E25" s="84" t="s">
        <v>19</v>
      </c>
      <c r="F25" s="85" t="s">
        <v>27</v>
      </c>
    </row>
    <row r="26" spans="1:6" ht="25.5" customHeight="1" x14ac:dyDescent="0.15">
      <c r="A26" s="313"/>
      <c r="B26" s="326" t="s">
        <v>249</v>
      </c>
      <c r="C26" s="327" t="s">
        <v>250</v>
      </c>
      <c r="D26" s="329">
        <v>2250000</v>
      </c>
      <c r="E26" s="329">
        <v>2250000</v>
      </c>
      <c r="F26" s="330">
        <f>SUM(E26/D26)</f>
        <v>1</v>
      </c>
    </row>
    <row r="27" spans="1:6" ht="25.5" customHeight="1" x14ac:dyDescent="0.15">
      <c r="A27" s="313"/>
      <c r="B27" s="326"/>
      <c r="C27" s="328"/>
      <c r="D27" s="329"/>
      <c r="E27" s="329"/>
      <c r="F27" s="330"/>
    </row>
    <row r="28" spans="1:6" ht="25.5" customHeight="1" x14ac:dyDescent="0.15">
      <c r="A28" s="313" t="s">
        <v>20</v>
      </c>
      <c r="B28" s="88" t="s">
        <v>21</v>
      </c>
      <c r="C28" s="88" t="s">
        <v>30</v>
      </c>
      <c r="D28" s="315" t="s">
        <v>22</v>
      </c>
      <c r="E28" s="315"/>
      <c r="F28" s="316"/>
    </row>
    <row r="29" spans="1:6" ht="25.5" customHeight="1" x14ac:dyDescent="0.15">
      <c r="A29" s="314"/>
      <c r="B29" s="89" t="s">
        <v>223</v>
      </c>
      <c r="C29" s="89" t="s">
        <v>267</v>
      </c>
      <c r="D29" s="317" t="s">
        <v>268</v>
      </c>
      <c r="E29" s="317"/>
      <c r="F29" s="318"/>
    </row>
    <row r="30" spans="1:6" ht="25.5" customHeight="1" x14ac:dyDescent="0.15">
      <c r="A30" s="86" t="s">
        <v>29</v>
      </c>
      <c r="B30" s="319" t="s">
        <v>113</v>
      </c>
      <c r="C30" s="319"/>
      <c r="D30" s="320"/>
      <c r="E30" s="320"/>
      <c r="F30" s="321"/>
    </row>
    <row r="31" spans="1:6" ht="25.5" customHeight="1" x14ac:dyDescent="0.15">
      <c r="A31" s="86" t="s">
        <v>28</v>
      </c>
      <c r="B31" s="320" t="s">
        <v>93</v>
      </c>
      <c r="C31" s="320"/>
      <c r="D31" s="320"/>
      <c r="E31" s="320"/>
      <c r="F31" s="321"/>
    </row>
    <row r="32" spans="1:6" ht="25.5" customHeight="1" thickBot="1" x14ac:dyDescent="0.2">
      <c r="A32" s="87" t="s">
        <v>23</v>
      </c>
      <c r="B32" s="311"/>
      <c r="C32" s="311"/>
      <c r="D32" s="311"/>
      <c r="E32" s="311"/>
      <c r="F32" s="312"/>
    </row>
    <row r="33" spans="1:6" ht="25.5" customHeight="1" thickTop="1" x14ac:dyDescent="0.15">
      <c r="A33" s="83" t="s">
        <v>16</v>
      </c>
      <c r="B33" s="322" t="s">
        <v>251</v>
      </c>
      <c r="C33" s="322"/>
      <c r="D33" s="322"/>
      <c r="E33" s="322"/>
      <c r="F33" s="323"/>
    </row>
    <row r="34" spans="1:6" ht="25.5" customHeight="1" x14ac:dyDescent="0.15">
      <c r="A34" s="313" t="s">
        <v>24</v>
      </c>
      <c r="B34" s="315" t="s">
        <v>17</v>
      </c>
      <c r="C34" s="324" t="s">
        <v>83</v>
      </c>
      <c r="D34" s="84" t="s">
        <v>25</v>
      </c>
      <c r="E34" s="84" t="s">
        <v>18</v>
      </c>
      <c r="F34" s="85" t="s">
        <v>115</v>
      </c>
    </row>
    <row r="35" spans="1:6" ht="25.5" customHeight="1" x14ac:dyDescent="0.15">
      <c r="A35" s="313"/>
      <c r="B35" s="315"/>
      <c r="C35" s="325"/>
      <c r="D35" s="84" t="s">
        <v>26</v>
      </c>
      <c r="E35" s="84" t="s">
        <v>19</v>
      </c>
      <c r="F35" s="85" t="s">
        <v>27</v>
      </c>
    </row>
    <row r="36" spans="1:6" ht="25.5" customHeight="1" x14ac:dyDescent="0.15">
      <c r="A36" s="313"/>
      <c r="B36" s="326" t="s">
        <v>252</v>
      </c>
      <c r="C36" s="327" t="s">
        <v>253</v>
      </c>
      <c r="D36" s="329">
        <v>600000</v>
      </c>
      <c r="E36" s="329">
        <v>550000</v>
      </c>
      <c r="F36" s="330">
        <f>E36/D36</f>
        <v>0.91666666666666663</v>
      </c>
    </row>
    <row r="37" spans="1:6" ht="25.5" customHeight="1" x14ac:dyDescent="0.15">
      <c r="A37" s="313"/>
      <c r="B37" s="326"/>
      <c r="C37" s="328"/>
      <c r="D37" s="329"/>
      <c r="E37" s="329"/>
      <c r="F37" s="330"/>
    </row>
    <row r="38" spans="1:6" ht="25.5" customHeight="1" x14ac:dyDescent="0.15">
      <c r="A38" s="313" t="s">
        <v>20</v>
      </c>
      <c r="B38" s="88" t="s">
        <v>21</v>
      </c>
      <c r="C38" s="88" t="s">
        <v>30</v>
      </c>
      <c r="D38" s="315" t="s">
        <v>147</v>
      </c>
      <c r="E38" s="315"/>
      <c r="F38" s="316"/>
    </row>
    <row r="39" spans="1:6" ht="25.5" customHeight="1" x14ac:dyDescent="0.15">
      <c r="A39" s="314"/>
      <c r="B39" s="89" t="s">
        <v>150</v>
      </c>
      <c r="C39" s="89" t="s">
        <v>153</v>
      </c>
      <c r="D39" s="317" t="s">
        <v>265</v>
      </c>
      <c r="E39" s="317"/>
      <c r="F39" s="318"/>
    </row>
    <row r="40" spans="1:6" ht="25.5" customHeight="1" x14ac:dyDescent="0.15">
      <c r="A40" s="86" t="s">
        <v>29</v>
      </c>
      <c r="B40" s="319" t="s">
        <v>113</v>
      </c>
      <c r="C40" s="319"/>
      <c r="D40" s="320"/>
      <c r="E40" s="320"/>
      <c r="F40" s="321"/>
    </row>
    <row r="41" spans="1:6" ht="25.5" customHeight="1" x14ac:dyDescent="0.15">
      <c r="A41" s="86" t="s">
        <v>28</v>
      </c>
      <c r="B41" s="320" t="s">
        <v>93</v>
      </c>
      <c r="C41" s="320"/>
      <c r="D41" s="320"/>
      <c r="E41" s="320"/>
      <c r="F41" s="321"/>
    </row>
    <row r="42" spans="1:6" ht="25.5" customHeight="1" thickBot="1" x14ac:dyDescent="0.2">
      <c r="A42" s="87" t="s">
        <v>23</v>
      </c>
      <c r="B42" s="311"/>
      <c r="C42" s="311"/>
      <c r="D42" s="311"/>
      <c r="E42" s="311"/>
      <c r="F42" s="312"/>
    </row>
    <row r="43" spans="1:6" s="59" customFormat="1" ht="25.5" customHeight="1" thickTop="1" thickBot="1" x14ac:dyDescent="0.2">
      <c r="A43" s="83" t="s">
        <v>16</v>
      </c>
      <c r="B43" s="311" t="s">
        <v>255</v>
      </c>
      <c r="C43" s="311"/>
      <c r="D43" s="311"/>
      <c r="E43" s="311"/>
      <c r="F43" s="312"/>
    </row>
    <row r="44" spans="1:6" s="59" customFormat="1" ht="25.5" customHeight="1" thickTop="1" x14ac:dyDescent="0.15">
      <c r="A44" s="313" t="s">
        <v>24</v>
      </c>
      <c r="B44" s="315" t="s">
        <v>17</v>
      </c>
      <c r="C44" s="324" t="s">
        <v>70</v>
      </c>
      <c r="D44" s="159" t="s">
        <v>25</v>
      </c>
      <c r="E44" s="159" t="s">
        <v>18</v>
      </c>
      <c r="F44" s="161" t="s">
        <v>115</v>
      </c>
    </row>
    <row r="45" spans="1:6" s="59" customFormat="1" ht="25.5" customHeight="1" x14ac:dyDescent="0.15">
      <c r="A45" s="313"/>
      <c r="B45" s="315"/>
      <c r="C45" s="325"/>
      <c r="D45" s="159" t="s">
        <v>26</v>
      </c>
      <c r="E45" s="159" t="s">
        <v>19</v>
      </c>
      <c r="F45" s="161" t="s">
        <v>27</v>
      </c>
    </row>
    <row r="46" spans="1:6" s="59" customFormat="1" ht="25.5" customHeight="1" x14ac:dyDescent="0.15">
      <c r="A46" s="313"/>
      <c r="B46" s="326" t="s">
        <v>252</v>
      </c>
      <c r="C46" s="327" t="s">
        <v>253</v>
      </c>
      <c r="D46" s="329">
        <v>1686000</v>
      </c>
      <c r="E46" s="329">
        <v>1600000</v>
      </c>
      <c r="F46" s="330">
        <f>E46/D46</f>
        <v>0.94899169632265723</v>
      </c>
    </row>
    <row r="47" spans="1:6" s="59" customFormat="1" ht="25.5" customHeight="1" x14ac:dyDescent="0.15">
      <c r="A47" s="313"/>
      <c r="B47" s="326"/>
      <c r="C47" s="328"/>
      <c r="D47" s="329"/>
      <c r="E47" s="329"/>
      <c r="F47" s="330"/>
    </row>
    <row r="48" spans="1:6" s="59" customFormat="1" ht="25.5" customHeight="1" x14ac:dyDescent="0.15">
      <c r="A48" s="313" t="s">
        <v>20</v>
      </c>
      <c r="B48" s="160" t="s">
        <v>21</v>
      </c>
      <c r="C48" s="160" t="s">
        <v>30</v>
      </c>
      <c r="D48" s="315" t="s">
        <v>22</v>
      </c>
      <c r="E48" s="315"/>
      <c r="F48" s="316"/>
    </row>
    <row r="49" spans="1:6" s="59" customFormat="1" ht="25.5" customHeight="1" x14ac:dyDescent="0.15">
      <c r="A49" s="314"/>
      <c r="B49" s="89" t="s">
        <v>256</v>
      </c>
      <c r="C49" s="89" t="s">
        <v>269</v>
      </c>
      <c r="D49" s="317" t="s">
        <v>270</v>
      </c>
      <c r="E49" s="317"/>
      <c r="F49" s="318"/>
    </row>
    <row r="50" spans="1:6" s="59" customFormat="1" ht="25.5" customHeight="1" x14ac:dyDescent="0.15">
      <c r="A50" s="158" t="s">
        <v>29</v>
      </c>
      <c r="B50" s="319" t="s">
        <v>113</v>
      </c>
      <c r="C50" s="319"/>
      <c r="D50" s="320"/>
      <c r="E50" s="320"/>
      <c r="F50" s="321"/>
    </row>
    <row r="51" spans="1:6" s="59" customFormat="1" ht="25.5" customHeight="1" x14ac:dyDescent="0.15">
      <c r="A51" s="158" t="s">
        <v>28</v>
      </c>
      <c r="B51" s="320" t="s">
        <v>93</v>
      </c>
      <c r="C51" s="320"/>
      <c r="D51" s="320"/>
      <c r="E51" s="320"/>
      <c r="F51" s="321"/>
    </row>
    <row r="52" spans="1:6" s="59" customFormat="1" ht="25.5" customHeight="1" thickBot="1" x14ac:dyDescent="0.2">
      <c r="A52" s="87" t="s">
        <v>23</v>
      </c>
      <c r="B52" s="311"/>
      <c r="C52" s="311"/>
      <c r="D52" s="311"/>
      <c r="E52" s="311"/>
      <c r="F52" s="312"/>
    </row>
    <row r="53" spans="1:6" ht="25.5" customHeight="1" thickTop="1" x14ac:dyDescent="0.15">
      <c r="A53" s="83" t="s">
        <v>16</v>
      </c>
      <c r="B53" s="322" t="s">
        <v>257</v>
      </c>
      <c r="C53" s="322"/>
      <c r="D53" s="322"/>
      <c r="E53" s="322"/>
      <c r="F53" s="323"/>
    </row>
    <row r="54" spans="1:6" ht="25.5" customHeight="1" x14ac:dyDescent="0.15">
      <c r="A54" s="313" t="s">
        <v>24</v>
      </c>
      <c r="B54" s="315" t="s">
        <v>17</v>
      </c>
      <c r="C54" s="324" t="s">
        <v>70</v>
      </c>
      <c r="D54" s="196" t="s">
        <v>25</v>
      </c>
      <c r="E54" s="196" t="s">
        <v>18</v>
      </c>
      <c r="F54" s="198" t="s">
        <v>115</v>
      </c>
    </row>
    <row r="55" spans="1:6" ht="25.5" customHeight="1" x14ac:dyDescent="0.15">
      <c r="A55" s="313"/>
      <c r="B55" s="315"/>
      <c r="C55" s="325"/>
      <c r="D55" s="196" t="s">
        <v>26</v>
      </c>
      <c r="E55" s="196" t="s">
        <v>19</v>
      </c>
      <c r="F55" s="198" t="s">
        <v>27</v>
      </c>
    </row>
    <row r="56" spans="1:6" ht="25.5" customHeight="1" x14ac:dyDescent="0.15">
      <c r="A56" s="313"/>
      <c r="B56" s="326" t="s">
        <v>258</v>
      </c>
      <c r="C56" s="327" t="s">
        <v>260</v>
      </c>
      <c r="D56" s="329">
        <v>350000</v>
      </c>
      <c r="E56" s="329">
        <v>350000</v>
      </c>
      <c r="F56" s="330">
        <f>E56/D56</f>
        <v>1</v>
      </c>
    </row>
    <row r="57" spans="1:6" ht="25.5" customHeight="1" x14ac:dyDescent="0.15">
      <c r="A57" s="313"/>
      <c r="B57" s="326"/>
      <c r="C57" s="328"/>
      <c r="D57" s="329"/>
      <c r="E57" s="329"/>
      <c r="F57" s="330"/>
    </row>
    <row r="58" spans="1:6" ht="25.5" customHeight="1" x14ac:dyDescent="0.15">
      <c r="A58" s="313" t="s">
        <v>20</v>
      </c>
      <c r="B58" s="197" t="s">
        <v>21</v>
      </c>
      <c r="C58" s="197" t="s">
        <v>30</v>
      </c>
      <c r="D58" s="315" t="s">
        <v>22</v>
      </c>
      <c r="E58" s="315"/>
      <c r="F58" s="316"/>
    </row>
    <row r="59" spans="1:6" ht="25.5" customHeight="1" x14ac:dyDescent="0.15">
      <c r="A59" s="314"/>
      <c r="B59" s="89" t="s">
        <v>162</v>
      </c>
      <c r="C59" s="89" t="s">
        <v>264</v>
      </c>
      <c r="D59" s="331" t="s">
        <v>266</v>
      </c>
      <c r="E59" s="317"/>
      <c r="F59" s="318"/>
    </row>
    <row r="60" spans="1:6" ht="25.5" customHeight="1" x14ac:dyDescent="0.15">
      <c r="A60" s="195" t="s">
        <v>29</v>
      </c>
      <c r="B60" s="319" t="s">
        <v>113</v>
      </c>
      <c r="C60" s="319"/>
      <c r="D60" s="320"/>
      <c r="E60" s="320"/>
      <c r="F60" s="321"/>
    </row>
    <row r="61" spans="1:6" ht="25.5" customHeight="1" x14ac:dyDescent="0.15">
      <c r="A61" s="195" t="s">
        <v>28</v>
      </c>
      <c r="B61" s="320" t="s">
        <v>93</v>
      </c>
      <c r="C61" s="320"/>
      <c r="D61" s="320"/>
      <c r="E61" s="320"/>
      <c r="F61" s="321"/>
    </row>
    <row r="62" spans="1:6" ht="25.5" customHeight="1" thickBot="1" x14ac:dyDescent="0.2">
      <c r="A62" s="87" t="s">
        <v>23</v>
      </c>
      <c r="B62" s="311"/>
      <c r="C62" s="311"/>
      <c r="D62" s="311"/>
      <c r="E62" s="311"/>
      <c r="F62" s="312"/>
    </row>
    <row r="63" spans="1:6" ht="25.5" customHeight="1" thickTop="1" x14ac:dyDescent="0.15">
      <c r="A63" s="83" t="s">
        <v>16</v>
      </c>
      <c r="B63" s="322" t="s">
        <v>261</v>
      </c>
      <c r="C63" s="322"/>
      <c r="D63" s="322"/>
      <c r="E63" s="322"/>
      <c r="F63" s="323"/>
    </row>
    <row r="64" spans="1:6" ht="25.5" customHeight="1" x14ac:dyDescent="0.15">
      <c r="A64" s="313" t="s">
        <v>24</v>
      </c>
      <c r="B64" s="315" t="s">
        <v>17</v>
      </c>
      <c r="C64" s="324" t="s">
        <v>70</v>
      </c>
      <c r="D64" s="196" t="s">
        <v>25</v>
      </c>
      <c r="E64" s="196" t="s">
        <v>18</v>
      </c>
      <c r="F64" s="198" t="s">
        <v>115</v>
      </c>
    </row>
    <row r="65" spans="1:6" ht="25.5" customHeight="1" x14ac:dyDescent="0.15">
      <c r="A65" s="313"/>
      <c r="B65" s="315"/>
      <c r="C65" s="325"/>
      <c r="D65" s="196" t="s">
        <v>26</v>
      </c>
      <c r="E65" s="196" t="s">
        <v>19</v>
      </c>
      <c r="F65" s="198" t="s">
        <v>27</v>
      </c>
    </row>
    <row r="66" spans="1:6" ht="25.5" customHeight="1" x14ac:dyDescent="0.15">
      <c r="A66" s="313"/>
      <c r="B66" s="326" t="s">
        <v>262</v>
      </c>
      <c r="C66" s="327" t="s">
        <v>263</v>
      </c>
      <c r="D66" s="329">
        <v>530000</v>
      </c>
      <c r="E66" s="329">
        <v>500000</v>
      </c>
      <c r="F66" s="330">
        <f>E66/D66</f>
        <v>0.94339622641509435</v>
      </c>
    </row>
    <row r="67" spans="1:6" ht="25.5" customHeight="1" x14ac:dyDescent="0.15">
      <c r="A67" s="313"/>
      <c r="B67" s="326"/>
      <c r="C67" s="328"/>
      <c r="D67" s="329"/>
      <c r="E67" s="329"/>
      <c r="F67" s="330"/>
    </row>
    <row r="68" spans="1:6" ht="25.5" customHeight="1" x14ac:dyDescent="0.15">
      <c r="A68" s="313" t="s">
        <v>20</v>
      </c>
      <c r="B68" s="197" t="s">
        <v>21</v>
      </c>
      <c r="C68" s="197" t="s">
        <v>30</v>
      </c>
      <c r="D68" s="315" t="s">
        <v>22</v>
      </c>
      <c r="E68" s="315"/>
      <c r="F68" s="316"/>
    </row>
    <row r="69" spans="1:6" ht="25.5" customHeight="1" x14ac:dyDescent="0.15">
      <c r="A69" s="314"/>
      <c r="B69" s="89" t="s">
        <v>271</v>
      </c>
      <c r="C69" s="89" t="s">
        <v>272</v>
      </c>
      <c r="D69" s="317" t="s">
        <v>273</v>
      </c>
      <c r="E69" s="317"/>
      <c r="F69" s="318"/>
    </row>
    <row r="70" spans="1:6" ht="25.5" customHeight="1" x14ac:dyDescent="0.15">
      <c r="A70" s="195" t="s">
        <v>29</v>
      </c>
      <c r="B70" s="319" t="s">
        <v>113</v>
      </c>
      <c r="C70" s="319"/>
      <c r="D70" s="320"/>
      <c r="E70" s="320"/>
      <c r="F70" s="321"/>
    </row>
    <row r="71" spans="1:6" ht="25.5" customHeight="1" x14ac:dyDescent="0.15">
      <c r="A71" s="195" t="s">
        <v>28</v>
      </c>
      <c r="B71" s="320" t="s">
        <v>93</v>
      </c>
      <c r="C71" s="320"/>
      <c r="D71" s="320"/>
      <c r="E71" s="320"/>
      <c r="F71" s="321"/>
    </row>
    <row r="72" spans="1:6" ht="25.5" customHeight="1" thickBot="1" x14ac:dyDescent="0.2">
      <c r="A72" s="87" t="s">
        <v>23</v>
      </c>
      <c r="B72" s="311"/>
      <c r="C72" s="311"/>
      <c r="D72" s="311"/>
      <c r="E72" s="311"/>
      <c r="F72" s="312"/>
    </row>
    <row r="73" spans="1:6" ht="25.5" customHeight="1" thickTop="1" x14ac:dyDescent="0.15">
      <c r="A73" s="83" t="s">
        <v>16</v>
      </c>
      <c r="B73" s="322" t="s">
        <v>289</v>
      </c>
      <c r="C73" s="322"/>
      <c r="D73" s="322"/>
      <c r="E73" s="322"/>
      <c r="F73" s="323"/>
    </row>
    <row r="74" spans="1:6" ht="25.5" customHeight="1" x14ac:dyDescent="0.15">
      <c r="A74" s="313" t="s">
        <v>24</v>
      </c>
      <c r="B74" s="315" t="s">
        <v>17</v>
      </c>
      <c r="C74" s="324" t="s">
        <v>70</v>
      </c>
      <c r="D74" s="268" t="s">
        <v>25</v>
      </c>
      <c r="E74" s="268" t="s">
        <v>18</v>
      </c>
      <c r="F74" s="270" t="s">
        <v>115</v>
      </c>
    </row>
    <row r="75" spans="1:6" ht="25.5" customHeight="1" x14ac:dyDescent="0.15">
      <c r="A75" s="313"/>
      <c r="B75" s="315"/>
      <c r="C75" s="325"/>
      <c r="D75" s="268" t="s">
        <v>26</v>
      </c>
      <c r="E75" s="268" t="s">
        <v>19</v>
      </c>
      <c r="F75" s="270" t="s">
        <v>27</v>
      </c>
    </row>
    <row r="76" spans="1:6" ht="25.5" customHeight="1" x14ac:dyDescent="0.15">
      <c r="A76" s="313"/>
      <c r="B76" s="326" t="s">
        <v>343</v>
      </c>
      <c r="C76" s="327" t="s">
        <v>344</v>
      </c>
      <c r="D76" s="329">
        <v>6960000</v>
      </c>
      <c r="E76" s="329">
        <v>6562000</v>
      </c>
      <c r="F76" s="330">
        <v>0.94</v>
      </c>
    </row>
    <row r="77" spans="1:6" ht="25.5" customHeight="1" x14ac:dyDescent="0.15">
      <c r="A77" s="313"/>
      <c r="B77" s="326"/>
      <c r="C77" s="328"/>
      <c r="D77" s="329"/>
      <c r="E77" s="329"/>
      <c r="F77" s="330"/>
    </row>
    <row r="78" spans="1:6" ht="25.5" customHeight="1" x14ac:dyDescent="0.15">
      <c r="A78" s="313" t="s">
        <v>20</v>
      </c>
      <c r="B78" s="269" t="s">
        <v>21</v>
      </c>
      <c r="C78" s="269" t="s">
        <v>30</v>
      </c>
      <c r="D78" s="315" t="s">
        <v>22</v>
      </c>
      <c r="E78" s="315"/>
      <c r="F78" s="316"/>
    </row>
    <row r="79" spans="1:6" ht="25.5" customHeight="1" x14ac:dyDescent="0.15">
      <c r="A79" s="314"/>
      <c r="B79" s="89" t="s">
        <v>323</v>
      </c>
      <c r="C79" s="89" t="s">
        <v>338</v>
      </c>
      <c r="D79" s="317" t="s">
        <v>324</v>
      </c>
      <c r="E79" s="317"/>
      <c r="F79" s="318"/>
    </row>
    <row r="80" spans="1:6" ht="25.5" customHeight="1" x14ac:dyDescent="0.15">
      <c r="A80" s="267" t="s">
        <v>29</v>
      </c>
      <c r="B80" s="319" t="s">
        <v>113</v>
      </c>
      <c r="C80" s="319"/>
      <c r="D80" s="320"/>
      <c r="E80" s="320"/>
      <c r="F80" s="321"/>
    </row>
    <row r="81" spans="1:6" ht="25.5" customHeight="1" x14ac:dyDescent="0.15">
      <c r="A81" s="267" t="s">
        <v>28</v>
      </c>
      <c r="B81" s="320" t="s">
        <v>93</v>
      </c>
      <c r="C81" s="320"/>
      <c r="D81" s="320"/>
      <c r="E81" s="320"/>
      <c r="F81" s="321"/>
    </row>
    <row r="82" spans="1:6" ht="25.5" customHeight="1" thickBot="1" x14ac:dyDescent="0.2">
      <c r="A82" s="87" t="s">
        <v>23</v>
      </c>
      <c r="B82" s="311"/>
      <c r="C82" s="311"/>
      <c r="D82" s="311"/>
      <c r="E82" s="311"/>
      <c r="F82" s="312"/>
    </row>
    <row r="83" spans="1:6" ht="25.5" customHeight="1" thickTop="1" x14ac:dyDescent="0.15">
      <c r="A83" s="83" t="s">
        <v>16</v>
      </c>
      <c r="B83" s="322" t="s">
        <v>325</v>
      </c>
      <c r="C83" s="322"/>
      <c r="D83" s="322"/>
      <c r="E83" s="322"/>
      <c r="F83" s="323"/>
    </row>
    <row r="84" spans="1:6" ht="25.5" customHeight="1" x14ac:dyDescent="0.15">
      <c r="A84" s="313" t="s">
        <v>24</v>
      </c>
      <c r="B84" s="315" t="s">
        <v>17</v>
      </c>
      <c r="C84" s="324" t="s">
        <v>70</v>
      </c>
      <c r="D84" s="268" t="s">
        <v>25</v>
      </c>
      <c r="E84" s="268" t="s">
        <v>18</v>
      </c>
      <c r="F84" s="270" t="s">
        <v>115</v>
      </c>
    </row>
    <row r="85" spans="1:6" ht="25.5" customHeight="1" x14ac:dyDescent="0.15">
      <c r="A85" s="313"/>
      <c r="B85" s="315"/>
      <c r="C85" s="325"/>
      <c r="D85" s="268" t="s">
        <v>26</v>
      </c>
      <c r="E85" s="268" t="s">
        <v>19</v>
      </c>
      <c r="F85" s="270" t="s">
        <v>27</v>
      </c>
    </row>
    <row r="86" spans="1:6" ht="25.5" customHeight="1" x14ac:dyDescent="0.15">
      <c r="A86" s="313"/>
      <c r="B86" s="326" t="s">
        <v>345</v>
      </c>
      <c r="C86" s="327" t="s">
        <v>347</v>
      </c>
      <c r="D86" s="329">
        <v>4736000</v>
      </c>
      <c r="E86" s="329">
        <v>4262000</v>
      </c>
      <c r="F86" s="330">
        <v>0.9</v>
      </c>
    </row>
    <row r="87" spans="1:6" ht="25.5" customHeight="1" x14ac:dyDescent="0.15">
      <c r="A87" s="313"/>
      <c r="B87" s="326"/>
      <c r="C87" s="328"/>
      <c r="D87" s="329"/>
      <c r="E87" s="329"/>
      <c r="F87" s="330"/>
    </row>
    <row r="88" spans="1:6" ht="25.5" customHeight="1" x14ac:dyDescent="0.15">
      <c r="A88" s="313" t="s">
        <v>20</v>
      </c>
      <c r="B88" s="269" t="s">
        <v>21</v>
      </c>
      <c r="C88" s="269" t="s">
        <v>30</v>
      </c>
      <c r="D88" s="315" t="s">
        <v>348</v>
      </c>
      <c r="E88" s="315"/>
      <c r="F88" s="316"/>
    </row>
    <row r="89" spans="1:6" ht="25.5" customHeight="1" x14ac:dyDescent="0.15">
      <c r="A89" s="314"/>
      <c r="B89" s="89" t="s">
        <v>327</v>
      </c>
      <c r="C89" s="89" t="s">
        <v>204</v>
      </c>
      <c r="D89" s="317" t="s">
        <v>339</v>
      </c>
      <c r="E89" s="317"/>
      <c r="F89" s="318"/>
    </row>
    <row r="90" spans="1:6" ht="25.5" customHeight="1" x14ac:dyDescent="0.15">
      <c r="A90" s="267" t="s">
        <v>29</v>
      </c>
      <c r="B90" s="319" t="s">
        <v>113</v>
      </c>
      <c r="C90" s="319"/>
      <c r="D90" s="320"/>
      <c r="E90" s="320"/>
      <c r="F90" s="321"/>
    </row>
    <row r="91" spans="1:6" ht="25.5" customHeight="1" x14ac:dyDescent="0.15">
      <c r="A91" s="267" t="s">
        <v>28</v>
      </c>
      <c r="B91" s="320" t="s">
        <v>93</v>
      </c>
      <c r="C91" s="320"/>
      <c r="D91" s="320"/>
      <c r="E91" s="320"/>
      <c r="F91" s="321"/>
    </row>
    <row r="92" spans="1:6" ht="25.5" customHeight="1" thickBot="1" x14ac:dyDescent="0.2">
      <c r="A92" s="87" t="s">
        <v>23</v>
      </c>
      <c r="B92" s="311"/>
      <c r="C92" s="311"/>
      <c r="D92" s="311"/>
      <c r="E92" s="311"/>
      <c r="F92" s="312"/>
    </row>
    <row r="93" spans="1:6" ht="25.5" customHeight="1" thickTop="1" x14ac:dyDescent="0.15">
      <c r="A93" s="83" t="s">
        <v>16</v>
      </c>
      <c r="B93" s="322" t="s">
        <v>291</v>
      </c>
      <c r="C93" s="322"/>
      <c r="D93" s="322"/>
      <c r="E93" s="322"/>
      <c r="F93" s="323"/>
    </row>
    <row r="94" spans="1:6" ht="25.5" customHeight="1" x14ac:dyDescent="0.15">
      <c r="A94" s="313" t="s">
        <v>24</v>
      </c>
      <c r="B94" s="315" t="s">
        <v>17</v>
      </c>
      <c r="C94" s="324" t="s">
        <v>70</v>
      </c>
      <c r="D94" s="268" t="s">
        <v>25</v>
      </c>
      <c r="E94" s="268" t="s">
        <v>18</v>
      </c>
      <c r="F94" s="270" t="s">
        <v>115</v>
      </c>
    </row>
    <row r="95" spans="1:6" ht="25.5" customHeight="1" x14ac:dyDescent="0.15">
      <c r="A95" s="313"/>
      <c r="B95" s="315"/>
      <c r="C95" s="325"/>
      <c r="D95" s="268" t="s">
        <v>26</v>
      </c>
      <c r="E95" s="268" t="s">
        <v>19</v>
      </c>
      <c r="F95" s="270" t="s">
        <v>27</v>
      </c>
    </row>
    <row r="96" spans="1:6" ht="25.5" customHeight="1" x14ac:dyDescent="0.15">
      <c r="A96" s="313"/>
      <c r="B96" s="326" t="s">
        <v>352</v>
      </c>
      <c r="C96" s="326" t="s">
        <v>349</v>
      </c>
      <c r="D96" s="329">
        <v>2010800</v>
      </c>
      <c r="E96" s="329">
        <v>2010800</v>
      </c>
      <c r="F96" s="330">
        <v>1</v>
      </c>
    </row>
    <row r="97" spans="1:6" ht="25.5" customHeight="1" x14ac:dyDescent="0.15">
      <c r="A97" s="313"/>
      <c r="B97" s="326"/>
      <c r="C97" s="326"/>
      <c r="D97" s="329"/>
      <c r="E97" s="329"/>
      <c r="F97" s="330"/>
    </row>
    <row r="98" spans="1:6" ht="25.5" customHeight="1" x14ac:dyDescent="0.15">
      <c r="A98" s="313" t="s">
        <v>20</v>
      </c>
      <c r="B98" s="269" t="s">
        <v>21</v>
      </c>
      <c r="C98" s="269" t="s">
        <v>30</v>
      </c>
      <c r="D98" s="315" t="s">
        <v>22</v>
      </c>
      <c r="E98" s="315"/>
      <c r="F98" s="316"/>
    </row>
    <row r="99" spans="1:6" ht="25.5" customHeight="1" x14ac:dyDescent="0.15">
      <c r="A99" s="314"/>
      <c r="B99" s="89" t="s">
        <v>353</v>
      </c>
      <c r="C99" s="89" t="s">
        <v>353</v>
      </c>
      <c r="D99" s="331" t="s">
        <v>354</v>
      </c>
      <c r="E99" s="317"/>
      <c r="F99" s="318"/>
    </row>
    <row r="100" spans="1:6" ht="25.5" customHeight="1" x14ac:dyDescent="0.15">
      <c r="A100" s="267" t="s">
        <v>29</v>
      </c>
      <c r="B100" s="319" t="s">
        <v>113</v>
      </c>
      <c r="C100" s="319"/>
      <c r="D100" s="320"/>
      <c r="E100" s="320"/>
      <c r="F100" s="321"/>
    </row>
    <row r="101" spans="1:6" ht="25.5" customHeight="1" x14ac:dyDescent="0.15">
      <c r="A101" s="267" t="s">
        <v>28</v>
      </c>
      <c r="B101" s="320" t="s">
        <v>93</v>
      </c>
      <c r="C101" s="320"/>
      <c r="D101" s="320"/>
      <c r="E101" s="320"/>
      <c r="F101" s="321"/>
    </row>
    <row r="102" spans="1:6" ht="25.5" customHeight="1" thickBot="1" x14ac:dyDescent="0.2">
      <c r="A102" s="87" t="s">
        <v>23</v>
      </c>
      <c r="B102" s="311"/>
      <c r="C102" s="311"/>
      <c r="D102" s="311"/>
      <c r="E102" s="311"/>
      <c r="F102" s="312"/>
    </row>
    <row r="103" spans="1:6" ht="25.5" customHeight="1" thickTop="1" x14ac:dyDescent="0.15">
      <c r="A103" s="83" t="s">
        <v>16</v>
      </c>
      <c r="B103" s="322" t="s">
        <v>341</v>
      </c>
      <c r="C103" s="322"/>
      <c r="D103" s="322"/>
      <c r="E103" s="322"/>
      <c r="F103" s="323"/>
    </row>
    <row r="104" spans="1:6" ht="25.5" customHeight="1" x14ac:dyDescent="0.15">
      <c r="A104" s="313" t="s">
        <v>24</v>
      </c>
      <c r="B104" s="315" t="s">
        <v>17</v>
      </c>
      <c r="C104" s="324" t="s">
        <v>70</v>
      </c>
      <c r="D104" s="268" t="s">
        <v>25</v>
      </c>
      <c r="E104" s="268" t="s">
        <v>18</v>
      </c>
      <c r="F104" s="270" t="s">
        <v>115</v>
      </c>
    </row>
    <row r="105" spans="1:6" ht="25.5" customHeight="1" x14ac:dyDescent="0.15">
      <c r="A105" s="313"/>
      <c r="B105" s="315"/>
      <c r="C105" s="325"/>
      <c r="D105" s="268" t="s">
        <v>26</v>
      </c>
      <c r="E105" s="268" t="s">
        <v>19</v>
      </c>
      <c r="F105" s="270" t="s">
        <v>27</v>
      </c>
    </row>
    <row r="106" spans="1:6" ht="25.5" customHeight="1" x14ac:dyDescent="0.15">
      <c r="A106" s="313"/>
      <c r="B106" s="326" t="s">
        <v>356</v>
      </c>
      <c r="C106" s="327" t="s">
        <v>357</v>
      </c>
      <c r="D106" s="329">
        <v>800000</v>
      </c>
      <c r="E106" s="329">
        <v>770000</v>
      </c>
      <c r="F106" s="330">
        <v>0.96</v>
      </c>
    </row>
    <row r="107" spans="1:6" ht="25.5" customHeight="1" x14ac:dyDescent="0.15">
      <c r="A107" s="313"/>
      <c r="B107" s="326"/>
      <c r="C107" s="328"/>
      <c r="D107" s="329"/>
      <c r="E107" s="329"/>
      <c r="F107" s="330"/>
    </row>
    <row r="108" spans="1:6" ht="25.5" customHeight="1" x14ac:dyDescent="0.15">
      <c r="A108" s="313" t="s">
        <v>20</v>
      </c>
      <c r="B108" s="269" t="s">
        <v>21</v>
      </c>
      <c r="C108" s="269" t="s">
        <v>30</v>
      </c>
      <c r="D108" s="315" t="s">
        <v>22</v>
      </c>
      <c r="E108" s="315"/>
      <c r="F108" s="316"/>
    </row>
    <row r="109" spans="1:6" ht="25.5" customHeight="1" x14ac:dyDescent="0.15">
      <c r="A109" s="314"/>
      <c r="B109" s="89" t="s">
        <v>150</v>
      </c>
      <c r="C109" s="89" t="s">
        <v>153</v>
      </c>
      <c r="D109" s="317" t="s">
        <v>340</v>
      </c>
      <c r="E109" s="317"/>
      <c r="F109" s="318"/>
    </row>
    <row r="110" spans="1:6" ht="25.5" customHeight="1" x14ac:dyDescent="0.15">
      <c r="A110" s="267" t="s">
        <v>29</v>
      </c>
      <c r="B110" s="319" t="s">
        <v>113</v>
      </c>
      <c r="C110" s="319"/>
      <c r="D110" s="320"/>
      <c r="E110" s="320"/>
      <c r="F110" s="321"/>
    </row>
    <row r="111" spans="1:6" ht="25.5" customHeight="1" x14ac:dyDescent="0.15">
      <c r="A111" s="267" t="s">
        <v>28</v>
      </c>
      <c r="B111" s="320" t="s">
        <v>93</v>
      </c>
      <c r="C111" s="320"/>
      <c r="D111" s="320"/>
      <c r="E111" s="320"/>
      <c r="F111" s="321"/>
    </row>
    <row r="112" spans="1:6" ht="25.5" customHeight="1" thickBot="1" x14ac:dyDescent="0.2">
      <c r="A112" s="87" t="s">
        <v>23</v>
      </c>
      <c r="B112" s="311"/>
      <c r="C112" s="311"/>
      <c r="D112" s="311"/>
      <c r="E112" s="311"/>
      <c r="F112" s="312"/>
    </row>
    <row r="113" spans="1:6" ht="25.5" customHeight="1" thickTop="1" x14ac:dyDescent="0.15">
      <c r="A113" s="83" t="s">
        <v>16</v>
      </c>
      <c r="B113" s="322" t="s">
        <v>293</v>
      </c>
      <c r="C113" s="322"/>
      <c r="D113" s="322"/>
      <c r="E113" s="322"/>
      <c r="F113" s="323"/>
    </row>
    <row r="114" spans="1:6" ht="25.5" customHeight="1" x14ac:dyDescent="0.15">
      <c r="A114" s="313" t="s">
        <v>24</v>
      </c>
      <c r="B114" s="315" t="s">
        <v>17</v>
      </c>
      <c r="C114" s="324" t="s">
        <v>70</v>
      </c>
      <c r="D114" s="268" t="s">
        <v>25</v>
      </c>
      <c r="E114" s="268" t="s">
        <v>18</v>
      </c>
      <c r="F114" s="270" t="s">
        <v>115</v>
      </c>
    </row>
    <row r="115" spans="1:6" ht="25.5" customHeight="1" x14ac:dyDescent="0.15">
      <c r="A115" s="313"/>
      <c r="B115" s="315"/>
      <c r="C115" s="325"/>
      <c r="D115" s="268" t="s">
        <v>26</v>
      </c>
      <c r="E115" s="268" t="s">
        <v>19</v>
      </c>
      <c r="F115" s="270" t="s">
        <v>27</v>
      </c>
    </row>
    <row r="116" spans="1:6" ht="25.5" customHeight="1" x14ac:dyDescent="0.15">
      <c r="A116" s="313"/>
      <c r="B116" s="326" t="s">
        <v>395</v>
      </c>
      <c r="C116" s="327" t="s">
        <v>396</v>
      </c>
      <c r="D116" s="329">
        <v>507000</v>
      </c>
      <c r="E116" s="329">
        <v>495000</v>
      </c>
      <c r="F116" s="330">
        <v>0.98</v>
      </c>
    </row>
    <row r="117" spans="1:6" ht="25.5" customHeight="1" x14ac:dyDescent="0.15">
      <c r="A117" s="313"/>
      <c r="B117" s="326"/>
      <c r="C117" s="328"/>
      <c r="D117" s="329"/>
      <c r="E117" s="329"/>
      <c r="F117" s="330"/>
    </row>
    <row r="118" spans="1:6" ht="25.5" customHeight="1" x14ac:dyDescent="0.15">
      <c r="A118" s="313" t="s">
        <v>20</v>
      </c>
      <c r="B118" s="269" t="s">
        <v>21</v>
      </c>
      <c r="C118" s="269" t="s">
        <v>30</v>
      </c>
      <c r="D118" s="315" t="s">
        <v>22</v>
      </c>
      <c r="E118" s="315"/>
      <c r="F118" s="316"/>
    </row>
    <row r="119" spans="1:6" ht="25.5" customHeight="1" x14ac:dyDescent="0.15">
      <c r="A119" s="314"/>
      <c r="B119" s="89" t="s">
        <v>397</v>
      </c>
      <c r="C119" s="89" t="s">
        <v>393</v>
      </c>
      <c r="D119" s="317" t="s">
        <v>394</v>
      </c>
      <c r="E119" s="317"/>
      <c r="F119" s="318"/>
    </row>
    <row r="120" spans="1:6" ht="25.5" customHeight="1" x14ac:dyDescent="0.15">
      <c r="A120" s="267" t="s">
        <v>29</v>
      </c>
      <c r="B120" s="319" t="s">
        <v>113</v>
      </c>
      <c r="C120" s="319"/>
      <c r="D120" s="320"/>
      <c r="E120" s="320"/>
      <c r="F120" s="321"/>
    </row>
    <row r="121" spans="1:6" ht="25.5" customHeight="1" x14ac:dyDescent="0.15">
      <c r="A121" s="267" t="s">
        <v>28</v>
      </c>
      <c r="B121" s="320" t="s">
        <v>93</v>
      </c>
      <c r="C121" s="320"/>
      <c r="D121" s="320"/>
      <c r="E121" s="320"/>
      <c r="F121" s="321"/>
    </row>
    <row r="122" spans="1:6" ht="25.5" customHeight="1" thickBot="1" x14ac:dyDescent="0.2">
      <c r="A122" s="87" t="s">
        <v>23</v>
      </c>
      <c r="B122" s="311"/>
      <c r="C122" s="311"/>
      <c r="D122" s="311"/>
      <c r="E122" s="311"/>
      <c r="F122" s="312"/>
    </row>
    <row r="123" spans="1:6" ht="25.5" customHeight="1" thickTop="1" x14ac:dyDescent="0.15">
      <c r="A123" s="83" t="s">
        <v>16</v>
      </c>
      <c r="B123" s="322" t="s">
        <v>294</v>
      </c>
      <c r="C123" s="322"/>
      <c r="D123" s="322"/>
      <c r="E123" s="322"/>
      <c r="F123" s="323"/>
    </row>
    <row r="124" spans="1:6" ht="25.5" customHeight="1" x14ac:dyDescent="0.15">
      <c r="A124" s="313" t="s">
        <v>24</v>
      </c>
      <c r="B124" s="315" t="s">
        <v>17</v>
      </c>
      <c r="C124" s="324" t="s">
        <v>70</v>
      </c>
      <c r="D124" s="268" t="s">
        <v>25</v>
      </c>
      <c r="E124" s="268" t="s">
        <v>18</v>
      </c>
      <c r="F124" s="270" t="s">
        <v>115</v>
      </c>
    </row>
    <row r="125" spans="1:6" ht="25.5" customHeight="1" x14ac:dyDescent="0.15">
      <c r="A125" s="313"/>
      <c r="B125" s="315"/>
      <c r="C125" s="325"/>
      <c r="D125" s="268" t="s">
        <v>26</v>
      </c>
      <c r="E125" s="268" t="s">
        <v>19</v>
      </c>
      <c r="F125" s="270" t="s">
        <v>27</v>
      </c>
    </row>
    <row r="126" spans="1:6" ht="25.5" customHeight="1" x14ac:dyDescent="0.15">
      <c r="A126" s="313"/>
      <c r="B126" s="326" t="s">
        <v>358</v>
      </c>
      <c r="C126" s="327" t="s">
        <v>359</v>
      </c>
      <c r="D126" s="329">
        <v>600000</v>
      </c>
      <c r="E126" s="329">
        <v>500000</v>
      </c>
      <c r="F126" s="330">
        <v>0.83</v>
      </c>
    </row>
    <row r="127" spans="1:6" ht="25.5" customHeight="1" x14ac:dyDescent="0.15">
      <c r="A127" s="313"/>
      <c r="B127" s="326"/>
      <c r="C127" s="328"/>
      <c r="D127" s="329"/>
      <c r="E127" s="329"/>
      <c r="F127" s="330"/>
    </row>
    <row r="128" spans="1:6" ht="25.5" customHeight="1" x14ac:dyDescent="0.15">
      <c r="A128" s="313" t="s">
        <v>20</v>
      </c>
      <c r="B128" s="269" t="s">
        <v>21</v>
      </c>
      <c r="C128" s="269" t="s">
        <v>30</v>
      </c>
      <c r="D128" s="315" t="s">
        <v>22</v>
      </c>
      <c r="E128" s="315"/>
      <c r="F128" s="316"/>
    </row>
    <row r="129" spans="1:6" ht="25.5" customHeight="1" x14ac:dyDescent="0.15">
      <c r="A129" s="314"/>
      <c r="B129" s="89" t="s">
        <v>300</v>
      </c>
      <c r="C129" s="89" t="s">
        <v>319</v>
      </c>
      <c r="D129" s="317" t="s">
        <v>342</v>
      </c>
      <c r="E129" s="317"/>
      <c r="F129" s="318"/>
    </row>
    <row r="130" spans="1:6" ht="25.5" customHeight="1" x14ac:dyDescent="0.15">
      <c r="A130" s="267" t="s">
        <v>29</v>
      </c>
      <c r="B130" s="319" t="s">
        <v>113</v>
      </c>
      <c r="C130" s="319"/>
      <c r="D130" s="320"/>
      <c r="E130" s="320"/>
      <c r="F130" s="321"/>
    </row>
    <row r="131" spans="1:6" ht="25.5" customHeight="1" x14ac:dyDescent="0.15">
      <c r="A131" s="267" t="s">
        <v>28</v>
      </c>
      <c r="B131" s="320" t="s">
        <v>93</v>
      </c>
      <c r="C131" s="320"/>
      <c r="D131" s="320"/>
      <c r="E131" s="320"/>
      <c r="F131" s="321"/>
    </row>
    <row r="132" spans="1:6" ht="25.5" customHeight="1" thickBot="1" x14ac:dyDescent="0.2">
      <c r="A132" s="87" t="s">
        <v>23</v>
      </c>
      <c r="B132" s="311"/>
      <c r="C132" s="311"/>
      <c r="D132" s="311"/>
      <c r="E132" s="311"/>
      <c r="F132" s="312"/>
    </row>
    <row r="133" spans="1:6" ht="25.5" customHeight="1" thickTop="1" x14ac:dyDescent="0.15">
      <c r="A133" s="83" t="s">
        <v>16</v>
      </c>
      <c r="B133" s="322" t="s">
        <v>333</v>
      </c>
      <c r="C133" s="322"/>
      <c r="D133" s="322"/>
      <c r="E133" s="322"/>
      <c r="F133" s="323"/>
    </row>
    <row r="134" spans="1:6" ht="25.5" customHeight="1" x14ac:dyDescent="0.15">
      <c r="A134" s="313" t="s">
        <v>24</v>
      </c>
      <c r="B134" s="315" t="s">
        <v>17</v>
      </c>
      <c r="C134" s="324" t="s">
        <v>70</v>
      </c>
      <c r="D134" s="268" t="s">
        <v>25</v>
      </c>
      <c r="E134" s="268" t="s">
        <v>18</v>
      </c>
      <c r="F134" s="270" t="s">
        <v>115</v>
      </c>
    </row>
    <row r="135" spans="1:6" ht="25.5" customHeight="1" x14ac:dyDescent="0.15">
      <c r="A135" s="313"/>
      <c r="B135" s="315"/>
      <c r="C135" s="325"/>
      <c r="D135" s="268" t="s">
        <v>26</v>
      </c>
      <c r="E135" s="268" t="s">
        <v>19</v>
      </c>
      <c r="F135" s="270" t="s">
        <v>27</v>
      </c>
    </row>
    <row r="136" spans="1:6" ht="25.5" customHeight="1" x14ac:dyDescent="0.15">
      <c r="A136" s="313"/>
      <c r="B136" s="326" t="s">
        <v>358</v>
      </c>
      <c r="C136" s="327" t="s">
        <v>360</v>
      </c>
      <c r="D136" s="329">
        <v>90000</v>
      </c>
      <c r="E136" s="329">
        <v>750000</v>
      </c>
      <c r="F136" s="330">
        <v>0.83</v>
      </c>
    </row>
    <row r="137" spans="1:6" ht="25.5" customHeight="1" x14ac:dyDescent="0.15">
      <c r="A137" s="313"/>
      <c r="B137" s="326"/>
      <c r="C137" s="328"/>
      <c r="D137" s="329"/>
      <c r="E137" s="329"/>
      <c r="F137" s="330"/>
    </row>
    <row r="138" spans="1:6" ht="25.5" customHeight="1" x14ac:dyDescent="0.15">
      <c r="A138" s="313" t="s">
        <v>20</v>
      </c>
      <c r="B138" s="269" t="s">
        <v>21</v>
      </c>
      <c r="C138" s="269" t="s">
        <v>30</v>
      </c>
      <c r="D138" s="315" t="s">
        <v>22</v>
      </c>
      <c r="E138" s="315"/>
      <c r="F138" s="316"/>
    </row>
    <row r="139" spans="1:6" ht="25.5" customHeight="1" x14ac:dyDescent="0.15">
      <c r="A139" s="314"/>
      <c r="B139" s="89" t="s">
        <v>300</v>
      </c>
      <c r="C139" s="89" t="s">
        <v>319</v>
      </c>
      <c r="D139" s="317" t="s">
        <v>342</v>
      </c>
      <c r="E139" s="317"/>
      <c r="F139" s="318"/>
    </row>
    <row r="140" spans="1:6" ht="25.5" customHeight="1" x14ac:dyDescent="0.15">
      <c r="A140" s="267" t="s">
        <v>29</v>
      </c>
      <c r="B140" s="319" t="s">
        <v>113</v>
      </c>
      <c r="C140" s="319"/>
      <c r="D140" s="320"/>
      <c r="E140" s="320"/>
      <c r="F140" s="321"/>
    </row>
    <row r="141" spans="1:6" ht="25.5" customHeight="1" x14ac:dyDescent="0.15">
      <c r="A141" s="267" t="s">
        <v>28</v>
      </c>
      <c r="B141" s="320" t="s">
        <v>93</v>
      </c>
      <c r="C141" s="320"/>
      <c r="D141" s="320"/>
      <c r="E141" s="320"/>
      <c r="F141" s="321"/>
    </row>
    <row r="142" spans="1:6" ht="25.5" customHeight="1" thickBot="1" x14ac:dyDescent="0.2">
      <c r="A142" s="87" t="s">
        <v>23</v>
      </c>
      <c r="B142" s="311"/>
      <c r="C142" s="311"/>
      <c r="D142" s="311"/>
      <c r="E142" s="311"/>
      <c r="F142" s="312"/>
    </row>
    <row r="143" spans="1:6" ht="14.25" thickTop="1" x14ac:dyDescent="0.15"/>
  </sheetData>
  <mergeCells count="211">
    <mergeCell ref="A138:A139"/>
    <mergeCell ref="D138:F138"/>
    <mergeCell ref="D139:F139"/>
    <mergeCell ref="B140:F140"/>
    <mergeCell ref="B141:F141"/>
    <mergeCell ref="B142:F142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42:F4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8:A19"/>
    <mergeCell ref="D18:F18"/>
    <mergeCell ref="D19:F19"/>
    <mergeCell ref="B20:F20"/>
    <mergeCell ref="B21:F21"/>
    <mergeCell ref="B31:F31"/>
    <mergeCell ref="B32:F32"/>
    <mergeCell ref="A28:A29"/>
    <mergeCell ref="D28:F28"/>
    <mergeCell ref="D29:F29"/>
    <mergeCell ref="B30:F30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B52:F5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2019-07-10T00:50:37Z</dcterms:modified>
</cp:coreProperties>
</file>