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11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86" i="9" l="1"/>
  <c r="F76" i="9"/>
  <c r="F66" i="9"/>
  <c r="F56" i="9" l="1"/>
  <c r="F46" i="9" l="1"/>
  <c r="F36" i="9"/>
  <c r="F16" i="9" l="1"/>
  <c r="F2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<sst xmlns="http://schemas.openxmlformats.org/spreadsheetml/2006/main" count="853" uniqueCount="331">
  <si>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</si>
  <si>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</si>
  <si>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</si>
  <si>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</si>
  <si>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</si>
  <si>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</si>
  <si>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</si>
  <si>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</si>
  <si>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</si>
  <si>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</si>
  <si>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</si>
  <si>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</si>
  <si>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</si>
  <si>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</si>
  <si>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</si>
  <si>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</si>
  <si>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</si>
  <si>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</si>
  <si>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</si>
  <si>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</si>
  <si>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</si>
  <si>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</si>
  <si>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</si>
  <si>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</si>
  <si>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</si>
  <si>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</si>
  <si>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</si>
  <si>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</si>
  <si>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</si>
  <si>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</si>
  <si>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</si>
  <si>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</si>
  <si>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</si>
  <si>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</si>
  <si>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</si>
  <si>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</si>
  <si>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</si>
  <si>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</si>
  <si>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</si>
  <si>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</si>
  <si>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</si>
  <si>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</si>
  <si>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</si>
  <si>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</si>
  <si>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</si>
  <si>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</si>
  <si>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</si>
  <si>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</si>
  <si>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</si>
  <si>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</si>
  <si>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</si>
  <si>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</si>
  <si>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</si>
  <si>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</si>
  <si>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</si>
  <si>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</si>
  <si>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</si>
  <si>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</si>
  <si>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</si>
  <si>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</si>
  <si>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</si>
  <si>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</si>
  <si>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</si>
  <si>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</si>
  <si>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</si>
  <si>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</si>
  <si>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</si>
  <si>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</si>
  <si>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</si>
  <si>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</si>
  <si>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</si>
  <si>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</si>
  <si>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</si>
  <si>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</si>
  <si>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</si>
  <si>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</si>
  <si>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</si>
  <si>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</si>
  <si>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</si>
  <si>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</si>
  <si>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</si>
  <si>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</si>
  <si>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</si>
  <si>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</si>
  <si>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</si>
  <si>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</si>
  <si>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</si>
  <si>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</si>
  <si>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</si>
  <si>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</si>
  <si>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</si>
  <si>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</si>
  <si>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</si>
  <si>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</si>
  <si>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</si>
  <si>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</si>
  <si>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</si>
  <si>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</si>
  <si>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</si>
  <si>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</si>
  <si>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</si>
  <si>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</si>
  <si>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</si>
  <si>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</si>
  <si>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</si>
  <si>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</si>
  <si>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</si>
  <si>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</si>
  <si>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</si>
  <si>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</si>
  <si>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</si>
  <si>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</si>
  <si>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</si>
  <si>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</si>
  <si>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</si>
  <si>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</si>
  <si>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</si>
  <si>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</si>
  <si>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</si>
  <si>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</si>
  <si>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</si>
  <si>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</si>
  <si>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</si>
  <si>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</si>
  <si>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</si>
  <si>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</si>
  <si>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</si>
  <si>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</si>
  <si>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</si>
  <si>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</si>
  <si>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</si>
  <si>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</si>
  <si>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</si>
  <si>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</si>
  <si>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</si>
  <si>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</si>
  <si>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</si>
  <si>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</si>
  <si>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주시회사 에스원</t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</si>
  <si>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</si>
  <si>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</si>
  <si>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</si>
  <si>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</si>
  <si>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</si>
  <si>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</si>
  <si>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</si>
  <si>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</si>
  <si>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</si>
  <si>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</si>
  <si>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</si>
  <si>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차염발생장치(소금물 전기분해장치) 위탁대행</t>
    <phoneticPr fontId="4" type="noConversion"/>
  </si>
  <si>
    <t>장희정</t>
    <phoneticPr fontId="4" type="noConversion"/>
  </si>
  <si>
    <t>해당사항 없으시 [- 해당사항없음 -]이라고 명기해주세요</t>
    <phoneticPr fontId="4" type="noConversion"/>
  </si>
  <si>
    <t>수의</t>
  </si>
  <si>
    <t>방과후아카데미 위탁급식</t>
    <phoneticPr fontId="38" type="noConversion"/>
  </si>
  <si>
    <t>㈜행복도시락 성남점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</si>
  <si>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</si>
  <si>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</si>
  <si>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</si>
  <si>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2019.09.30.</t>
    <phoneticPr fontId="4" type="noConversion"/>
  </si>
  <si>
    <t>독도 홍보영상 송출</t>
    <phoneticPr fontId="38" type="noConversion"/>
  </si>
  <si>
    <t>㈜케이비에스엔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</si>
  <si>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</si>
  <si>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</si>
  <si>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</si>
  <si>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소방시설 안전관리 위탁대행</t>
    <phoneticPr fontId="38" type="noConversion"/>
  </si>
  <si>
    <t>㈜도솔방재</t>
    <phoneticPr fontId="38" type="noConversion"/>
  </si>
  <si>
    <t>환경,위생 위탁관리(공기청정기)</t>
    <phoneticPr fontId="38" type="noConversion"/>
  </si>
  <si>
    <t>코웨이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</si>
  <si>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</si>
  <si>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</si>
  <si>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</si>
  <si>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신도종합서비스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</si>
  <si>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</si>
  <si>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</si>
  <si>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㈜케이티</t>
    <phoneticPr fontId="38" type="noConversion"/>
  </si>
  <si>
    <t>2019.01.01.</t>
    <phoneticPr fontId="38" type="noConversion"/>
  </si>
  <si>
    <t>셔틀버스 임차용역</t>
    <phoneticPr fontId="38" type="noConversion"/>
  </si>
  <si>
    <t>㈜활기찬중부관광</t>
    <phoneticPr fontId="38" type="noConversion"/>
  </si>
  <si>
    <t>2018.12.28.</t>
    <phoneticPr fontId="38" type="noConversion"/>
  </si>
  <si>
    <t>시설관리용역</t>
    <phoneticPr fontId="38" type="noConversion"/>
  </si>
  <si>
    <t>사회복지법인
대한민국보훈복지재단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</si>
  <si>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</si>
  <si>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</si>
  <si>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</si>
  <si>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해광엘리베이터㈜</t>
    <phoneticPr fontId="38" type="noConversion"/>
  </si>
  <si>
    <t>2018.12.31.</t>
    <phoneticPr fontId="38" type="noConversion"/>
  </si>
  <si>
    <t>차염발생장치 위탁대행비 지급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</si>
  <si>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</si>
  <si>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</si>
  <si>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</si>
  <si>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</si>
  <si>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2019.11.07.</t>
    <phoneticPr fontId="4" type="noConversion"/>
  </si>
  <si>
    <t>방과후아카데미 주말전문체험 이동차량 임차</t>
    <phoneticPr fontId="4" type="noConversion"/>
  </si>
  <si>
    <t>방과후아카데미 주말전문체험 이동차량 임차</t>
    <phoneticPr fontId="38" type="noConversion"/>
  </si>
  <si>
    <t>2019.11.30.</t>
    <phoneticPr fontId="4" type="noConversion"/>
  </si>
  <si>
    <t>2019.12.02.</t>
    <phoneticPr fontId="4" type="noConversion"/>
  </si>
  <si>
    <t>2019.11.31.</t>
  </si>
  <si>
    <t>2019.11.32.</t>
  </si>
  <si>
    <t>2019.11.33.</t>
  </si>
  <si>
    <t>2019.12.03.</t>
  </si>
  <si>
    <t>2019.12.04.</t>
  </si>
  <si>
    <t>2019.11.21.</t>
    <phoneticPr fontId="4" type="noConversion"/>
  </si>
  <si>
    <t>2019.11.17.</t>
    <phoneticPr fontId="4" type="noConversion"/>
  </si>
  <si>
    <t>2019. 전 직원 공감워크숍 차량임차</t>
    <phoneticPr fontId="38" type="noConversion"/>
  </si>
  <si>
    <t>방과후아카데미 주말자기개발프로그램 이동차량 임차</t>
    <phoneticPr fontId="38" type="noConversion"/>
  </si>
  <si>
    <t>생활체육 헬스 바닥 매트 교체</t>
    <phoneticPr fontId="38" type="noConversion"/>
  </si>
  <si>
    <t>뉴한솔고속㈜</t>
    <phoneticPr fontId="38" type="noConversion"/>
  </si>
  <si>
    <t>㈜선진항공여행사</t>
    <phoneticPr fontId="38" type="noConversion"/>
  </si>
  <si>
    <t>참조은스포츠</t>
    <phoneticPr fontId="38" type="noConversion"/>
  </si>
  <si>
    <t>완다몰</t>
    <phoneticPr fontId="38" type="noConversion"/>
  </si>
  <si>
    <t>㈜이트라원</t>
    <phoneticPr fontId="38" type="noConversion"/>
  </si>
  <si>
    <t>2019.11.06.</t>
    <phoneticPr fontId="38" type="noConversion"/>
  </si>
  <si>
    <t>2019.11.11.</t>
    <phoneticPr fontId="38" type="noConversion"/>
  </si>
  <si>
    <t>2019.11.07.</t>
    <phoneticPr fontId="38" type="noConversion"/>
  </si>
  <si>
    <t>2019.11.09.</t>
    <phoneticPr fontId="38" type="noConversion"/>
  </si>
  <si>
    <t>2019.11.17.</t>
    <phoneticPr fontId="38" type="noConversion"/>
  </si>
  <si>
    <t>2019.11.22.</t>
    <phoneticPr fontId="38" type="noConversion"/>
  </si>
  <si>
    <t>2019.11.23.</t>
    <phoneticPr fontId="38" type="noConversion"/>
  </si>
  <si>
    <t>2019.11.26.</t>
    <phoneticPr fontId="38" type="noConversion"/>
  </si>
  <si>
    <t>2019.11.30.</t>
    <phoneticPr fontId="38" type="noConversion"/>
  </si>
  <si>
    <t>2019.11.11.</t>
    <phoneticPr fontId="38" type="noConversion"/>
  </si>
  <si>
    <t>2019.11.09.</t>
    <phoneticPr fontId="38" type="noConversion"/>
  </si>
  <si>
    <t>2019.11.17.</t>
    <phoneticPr fontId="38" type="noConversion"/>
  </si>
  <si>
    <t>2019.11.13.</t>
    <phoneticPr fontId="38" type="noConversion"/>
  </si>
  <si>
    <t>2019.11.30.</t>
    <phoneticPr fontId="38" type="noConversion"/>
  </si>
  <si>
    <t>2019. 3차 후기청소년 역량강화사업「청춘당당」홍보물품 제작</t>
    <phoneticPr fontId="38" type="noConversion"/>
  </si>
  <si>
    <t>청소년미디어단『다옴』(Adobe CCT) 연간 사용권 구입</t>
    <phoneticPr fontId="38" type="noConversion"/>
  </si>
  <si>
    <t>2019. 전 직원 공감워크숍 차량임차</t>
    <phoneticPr fontId="38" type="noConversion"/>
  </si>
  <si>
    <t>방과후아카데미 주말자기개발프로그램 이동차량 임차</t>
    <phoneticPr fontId="38" type="noConversion"/>
  </si>
  <si>
    <t>생활체육 헬스 바닥 매트 교체</t>
    <phoneticPr fontId="38" type="noConversion"/>
  </si>
  <si>
    <t>박예숙</t>
    <phoneticPr fontId="38" type="noConversion"/>
  </si>
  <si>
    <t>윤두희</t>
    <phoneticPr fontId="38" type="noConversion"/>
  </si>
  <si>
    <t>김동훈</t>
    <phoneticPr fontId="38" type="noConversion"/>
  </si>
  <si>
    <t>임채영</t>
    <phoneticPr fontId="38" type="noConversion"/>
  </si>
  <si>
    <t>이창열</t>
    <phoneticPr fontId="38" type="noConversion"/>
  </si>
  <si>
    <t>2019. 전 직원 공감워크숍 차량임차</t>
  </si>
  <si>
    <t>2019. 전 직원 공감워크숍 차량임차</t>
    <phoneticPr fontId="4" type="noConversion"/>
  </si>
  <si>
    <t>2019.11.06.</t>
    <phoneticPr fontId="4" type="noConversion"/>
  </si>
  <si>
    <t>2019.11.06.~2019.11.11.</t>
    <phoneticPr fontId="4" type="noConversion"/>
  </si>
  <si>
    <t>2019.11.11.</t>
    <phoneticPr fontId="4" type="noConversion"/>
  </si>
  <si>
    <t>방과후아카데미 주말자기개발프로그램 이동차량 임차</t>
    <phoneticPr fontId="4" type="noConversion"/>
  </si>
  <si>
    <t>2019.11.07.~2019.11.17.</t>
    <phoneticPr fontId="4" type="noConversion"/>
  </si>
  <si>
    <t>생활체육 헬스 바닥 매트 교체</t>
    <phoneticPr fontId="4" type="noConversion"/>
  </si>
  <si>
    <r>
      <t>2019. 3차 후기청소년 역량강화사업</t>
    </r>
    <r>
      <rPr>
        <sz val="13"/>
        <color rgb="FF000000"/>
        <rFont val="맑은 고딕"/>
        <family val="3"/>
        <charset val="129"/>
      </rPr>
      <t>「</t>
    </r>
    <r>
      <rPr>
        <sz val="13"/>
        <color rgb="FF000000"/>
        <rFont val="굴림체"/>
        <family val="3"/>
        <charset val="129"/>
      </rPr>
      <t>청춘당당</t>
    </r>
    <r>
      <rPr>
        <sz val="13"/>
        <color rgb="FF000000"/>
        <rFont val="맑은 고딕"/>
        <family val="3"/>
        <charset val="129"/>
      </rPr>
      <t>」</t>
    </r>
    <r>
      <rPr>
        <sz val="13"/>
        <color rgb="FF000000"/>
        <rFont val="굴림체"/>
        <family val="3"/>
        <charset val="129"/>
      </rPr>
      <t>홍보물품 제작</t>
    </r>
    <phoneticPr fontId="4" type="noConversion"/>
  </si>
  <si>
    <t>2019.11.11.~2019.11.13.</t>
    <phoneticPr fontId="4" type="noConversion"/>
  </si>
  <si>
    <t>2019.11.13.</t>
    <phoneticPr fontId="4" type="noConversion"/>
  </si>
  <si>
    <t>방과후아카데미 주말전문체험 이동차량 임차</t>
  </si>
  <si>
    <t>2019.11.22.</t>
    <phoneticPr fontId="4" type="noConversion"/>
  </si>
  <si>
    <t>2019.11.22.~2019.11.23.</t>
    <phoneticPr fontId="4" type="noConversion"/>
  </si>
  <si>
    <t>2019.11.23.</t>
    <phoneticPr fontId="4" type="noConversion"/>
  </si>
  <si>
    <t>청소년미디어단『다옴』(Adobe CCT) 연간 사용권 구입</t>
  </si>
  <si>
    <t>2019.11.25.</t>
    <phoneticPr fontId="4" type="noConversion"/>
  </si>
  <si>
    <t>2019.11.25.~2019.11.30.</t>
    <phoneticPr fontId="4" type="noConversion"/>
  </si>
  <si>
    <t>박예숙</t>
    <phoneticPr fontId="4" type="noConversion"/>
  </si>
  <si>
    <t>성남시 수정구 산성대로 189</t>
    <phoneticPr fontId="4" type="noConversion"/>
  </si>
  <si>
    <t>윤두희</t>
    <phoneticPr fontId="4" type="noConversion"/>
  </si>
  <si>
    <t>성남시 분당구 서현로170</t>
    <phoneticPr fontId="4" type="noConversion"/>
  </si>
  <si>
    <t>김동훈</t>
    <phoneticPr fontId="4" type="noConversion"/>
  </si>
  <si>
    <t>성남시 중원구 순환로130번길 19</t>
    <phoneticPr fontId="4" type="noConversion"/>
  </si>
  <si>
    <t>임채영</t>
    <phoneticPr fontId="4" type="noConversion"/>
  </si>
  <si>
    <t>성남시 수정구 논골로36번길 15</t>
    <phoneticPr fontId="4" type="noConversion"/>
  </si>
  <si>
    <t>이창열</t>
    <phoneticPr fontId="4" type="noConversion"/>
  </si>
  <si>
    <t>서울시 강남구 광평로56번길 8-13</t>
    <phoneticPr fontId="4" type="noConversion"/>
  </si>
  <si>
    <t>2019.11.06.~
11.11.</t>
    <phoneticPr fontId="4" type="noConversion"/>
  </si>
  <si>
    <t>방과후아카데미 주말자기개발프로그램 이동차량 임차</t>
    <phoneticPr fontId="4" type="noConversion"/>
  </si>
  <si>
    <t>2019.11.07.~
11.09.</t>
    <phoneticPr fontId="4" type="noConversion"/>
  </si>
  <si>
    <t>2019.11.07~
11.17.</t>
    <phoneticPr fontId="4" type="noConversion"/>
  </si>
  <si>
    <t>2019. 3차 후기청소년 역량강화사업「청춘당당」홍보물품 제작</t>
  </si>
  <si>
    <t>2019.11.11.~
11.13.</t>
    <phoneticPr fontId="4" type="noConversion"/>
  </si>
  <si>
    <t>2019.11.22.~
11.23.</t>
    <phoneticPr fontId="4" type="noConversion"/>
  </si>
  <si>
    <t>2019.11.25.~
11.30.</t>
    <phoneticPr fontId="4" type="noConversion"/>
  </si>
  <si>
    <t>뉴할솔고속㈜</t>
    <phoneticPr fontId="4" type="noConversion"/>
  </si>
  <si>
    <t>성남시 수정구 산성대로 189, 7층 702호(수진동, 수산타워)</t>
    <phoneticPr fontId="4" type="noConversion"/>
  </si>
  <si>
    <t>㈜선진항공여행사</t>
    <phoneticPr fontId="4" type="noConversion"/>
  </si>
  <si>
    <t>성남시 분당구 서현로 170(서현동,풍림아이원플러스오피스 디동 1501호)</t>
    <phoneticPr fontId="4" type="noConversion"/>
  </si>
  <si>
    <t>참조은스포츠</t>
    <phoneticPr fontId="4" type="noConversion"/>
  </si>
  <si>
    <t>김동훈</t>
    <phoneticPr fontId="4" type="noConversion"/>
  </si>
  <si>
    <t>성남시 중원구 순환로130번길 19</t>
    <phoneticPr fontId="4" type="noConversion"/>
  </si>
  <si>
    <t>완다몰</t>
    <phoneticPr fontId="4" type="noConversion"/>
  </si>
  <si>
    <t>성남시 수정구 논골로36번길 15, 103동 205호(양지동,우성에ㅣ비뉴)</t>
    <phoneticPr fontId="4" type="noConversion"/>
  </si>
  <si>
    <t>㈜이트라원</t>
    <phoneticPr fontId="4" type="noConversion"/>
  </si>
  <si>
    <t>서울시 강남구 광평로56번길 8-13, 150(수서동,수서타워)</t>
    <phoneticPr fontId="4" type="noConversion"/>
  </si>
  <si>
    <t>자동 밸브 조작기 구입</t>
    <phoneticPr fontId="4" type="noConversion"/>
  </si>
  <si>
    <t>2019.11.27.</t>
    <phoneticPr fontId="4" type="noConversion"/>
  </si>
  <si>
    <t>2019.11.27.~2019.11.28.</t>
    <phoneticPr fontId="4" type="noConversion"/>
  </si>
  <si>
    <t>2019.11.28.</t>
    <phoneticPr fontId="4" type="noConversion"/>
  </si>
  <si>
    <t>2019. 청소년 리더십 캠프 운영물품 구입</t>
    <phoneticPr fontId="4" type="noConversion"/>
  </si>
  <si>
    <t>2019.11.28.~2019.12.02.</t>
    <phoneticPr fontId="4" type="noConversion"/>
  </si>
  <si>
    <t>2019.12.02.</t>
    <phoneticPr fontId="4" type="noConversion"/>
  </si>
  <si>
    <t>정화조 청소 실시</t>
    <phoneticPr fontId="4" type="noConversion"/>
  </si>
  <si>
    <t>최초계약금액</t>
    <phoneticPr fontId="4" type="noConversion"/>
  </si>
  <si>
    <t>유상호</t>
    <phoneticPr fontId="4" type="noConversion"/>
  </si>
  <si>
    <t>서울시 구로구 경인로53길, 15</t>
    <phoneticPr fontId="4" type="noConversion"/>
  </si>
  <si>
    <t>김광덕</t>
    <phoneticPr fontId="4" type="noConversion"/>
  </si>
  <si>
    <t>성남시 수정구 대왕판교로 844</t>
    <phoneticPr fontId="4" type="noConversion"/>
  </si>
  <si>
    <t>박형은</t>
    <phoneticPr fontId="4" type="noConversion"/>
  </si>
  <si>
    <t>성남시 중원구 원터로 32</t>
    <phoneticPr fontId="4" type="noConversion"/>
  </si>
  <si>
    <t>2019.11.27.~
11.28.</t>
    <phoneticPr fontId="4" type="noConversion"/>
  </si>
  <si>
    <t>2019.11.28.~
12.02.</t>
    <phoneticPr fontId="4" type="noConversion"/>
  </si>
  <si>
    <t>스마일콘트롤</t>
    <phoneticPr fontId="4" type="noConversion"/>
  </si>
  <si>
    <t>서울시 구로구 경인로53번길, 15(구로동,중앙유통단지1706호)</t>
    <phoneticPr fontId="4" type="noConversion"/>
  </si>
  <si>
    <t xml:space="preserve">고릴라캠핑 성남점 </t>
    <phoneticPr fontId="4" type="noConversion"/>
  </si>
  <si>
    <t>성남시 수정구 대왕판교로 844 (시흥동)</t>
    <phoneticPr fontId="4" type="noConversion"/>
  </si>
  <si>
    <t>㈜평화기업</t>
    <phoneticPr fontId="4" type="noConversion"/>
  </si>
  <si>
    <t>성남시 중원구 원터로 32(하대원동)</t>
    <phoneticPr fontId="4" type="noConversion"/>
  </si>
  <si>
    <t>2019. 청소년 리더십 캠프 운영물품 궁비</t>
    <phoneticPr fontId="4" type="noConversion"/>
  </si>
  <si>
    <t>박형는</t>
    <phoneticPr fontId="4" type="noConversion"/>
  </si>
  <si>
    <t>고릴라캠핑 성남점</t>
    <phoneticPr fontId="4" type="noConversion"/>
  </si>
  <si>
    <t>2019.11.27.</t>
    <phoneticPr fontId="4" type="noConversion"/>
  </si>
  <si>
    <t>2019.11.28.</t>
    <phoneticPr fontId="4" type="noConversion"/>
  </si>
  <si>
    <t>2019.12.02.</t>
    <phoneticPr fontId="4" type="noConversion"/>
  </si>
  <si>
    <t>꿈방 BOOK카페 조성 부대공사</t>
    <phoneticPr fontId="4" type="noConversion"/>
  </si>
  <si>
    <t>건축</t>
    <phoneticPr fontId="4" type="noConversion"/>
  </si>
  <si>
    <t>수의</t>
    <phoneticPr fontId="4" type="noConversion"/>
  </si>
  <si>
    <t>중원수련관</t>
    <phoneticPr fontId="4" type="noConversion"/>
  </si>
  <si>
    <t>도주성</t>
    <phoneticPr fontId="4" type="noConversion"/>
  </si>
  <si>
    <t>031-729-9317</t>
    <phoneticPr fontId="4" type="noConversion"/>
  </si>
  <si>
    <t>2019. 성남시진로멘토단 활동 결과보고회 진행비</t>
    <phoneticPr fontId="4" type="noConversion"/>
  </si>
  <si>
    <t>중원수련관</t>
    <phoneticPr fontId="4" type="noConversion"/>
  </si>
  <si>
    <t>임희옥</t>
    <phoneticPr fontId="4" type="noConversion"/>
  </si>
  <si>
    <t>031-729-9337</t>
    <phoneticPr fontId="4" type="noConversion"/>
  </si>
  <si>
    <t>출연금</t>
    <phoneticPr fontId="4" type="noConversion"/>
  </si>
  <si>
    <t>방과후아카데미 주말자기개발활동 이동차량 임차 건의</t>
    <phoneticPr fontId="4" type="noConversion"/>
  </si>
  <si>
    <t>김규림</t>
    <phoneticPr fontId="4" type="noConversion"/>
  </si>
  <si>
    <t>031-729-9343</t>
    <phoneticPr fontId="4" type="noConversion"/>
  </si>
  <si>
    <t>국도비</t>
    <phoneticPr fontId="4" type="noConversion"/>
  </si>
  <si>
    <t>방과후아카데미 주말전문체험 이동차량 임차 건의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</si>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</sst>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sz val="13"/>
      <color rgb="FF000000"/>
      <name val="맑은 고딕"/>
      <family val="3"/>
      <charset val="129"/>
    </font>
    <font>
      <sz val="10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6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3" fontId="14" fillId="0" borderId="46" xfId="0" applyNumberFormat="1" applyFont="1" applyBorder="1" applyAlignment="1">
      <alignment horizontal="right" vertical="center" shrinkToFi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2" xfId="0" applyNumberFormat="1" applyFont="1" applyFill="1" applyBorder="1" applyAlignment="1" applyProtection="1">
      <alignment horizontal="center" vertical="center"/>
    </xf>
    <xf numFmtId="0" fontId="31" fillId="4" borderId="51" xfId="0" applyNumberFormat="1" applyFont="1" applyFill="1" applyBorder="1" applyAlignment="1" applyProtection="1">
      <alignment horizontal="center" vertical="center"/>
    </xf>
    <xf numFmtId="0" fontId="28" fillId="4" borderId="33" xfId="0" applyNumberFormat="1" applyFont="1" applyFill="1" applyBorder="1" applyAlignment="1" applyProtection="1">
      <alignment horizontal="center" vertical="center" shrinkToFit="1"/>
    </xf>
    <xf numFmtId="178" fontId="32" fillId="4" borderId="33" xfId="0" applyNumberFormat="1" applyFont="1" applyFill="1" applyBorder="1" applyAlignment="1">
      <alignment horizontal="center" vertical="center" wrapText="1"/>
    </xf>
    <xf numFmtId="0" fontId="28" fillId="0" borderId="33" xfId="0" applyNumberFormat="1" applyFont="1" applyFill="1" applyBorder="1" applyAlignment="1" applyProtection="1">
      <alignment horizontal="center"/>
    </xf>
    <xf numFmtId="0" fontId="0" fillId="4" borderId="0" xfId="0" applyFill="1"/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1" fillId="2" borderId="67" xfId="0" applyFont="1" applyFill="1" applyBorder="1" applyAlignment="1">
      <alignment horizontal="center" vertical="center" wrapText="1"/>
    </xf>
    <xf numFmtId="0" fontId="31" fillId="2" borderId="68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49" fontId="32" fillId="4" borderId="38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vertical="center"/>
    </xf>
    <xf numFmtId="0" fontId="32" fillId="4" borderId="37" xfId="0" applyNumberFormat="1" applyFont="1" applyFill="1" applyBorder="1" applyAlignment="1" applyProtection="1">
      <alignment horizontal="center" vertical="center"/>
    </xf>
    <xf numFmtId="49" fontId="32" fillId="4" borderId="39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shrinkToFit="1"/>
    </xf>
    <xf numFmtId="0" fontId="31" fillId="4" borderId="2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/>
    </xf>
    <xf numFmtId="41" fontId="39" fillId="4" borderId="21" xfId="1" applyFont="1" applyFill="1" applyBorder="1" applyAlignment="1">
      <alignment horizontal="center" vertical="center"/>
    </xf>
    <xf numFmtId="176" fontId="39" fillId="4" borderId="21" xfId="1" applyNumberFormat="1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2" fillId="4" borderId="50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41" fontId="31" fillId="4" borderId="2" xfId="1" applyFont="1" applyFill="1" applyBorder="1">
      <alignment vertical="center"/>
    </xf>
    <xf numFmtId="0" fontId="31" fillId="4" borderId="35" xfId="0" quotePrefix="1" applyNumberFormat="1" applyFont="1" applyFill="1" applyBorder="1" applyAlignment="1" applyProtection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/>
    </xf>
    <xf numFmtId="0" fontId="26" fillId="0" borderId="71" xfId="0" quotePrefix="1" applyNumberFormat="1" applyFont="1" applyFill="1" applyBorder="1" applyAlignment="1" applyProtection="1">
      <alignment horizontal="center" vertical="center"/>
    </xf>
    <xf numFmtId="177" fontId="27" fillId="0" borderId="71" xfId="0" applyNumberFormat="1" applyFont="1" applyBorder="1" applyAlignment="1" applyProtection="1">
      <alignment horizontal="center" vertical="center" wrapText="1"/>
    </xf>
    <xf numFmtId="0" fontId="27" fillId="0" borderId="71" xfId="0" applyFont="1" applyBorder="1" applyAlignment="1" applyProtection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 shrinkToFit="1"/>
    </xf>
    <xf numFmtId="0" fontId="3" fillId="0" borderId="74" xfId="0" applyFont="1" applyBorder="1" applyAlignment="1">
      <alignment vertical="center"/>
    </xf>
    <xf numFmtId="0" fontId="31" fillId="0" borderId="75" xfId="0" applyFont="1" applyBorder="1" applyAlignment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49" fontId="32" fillId="2" borderId="37" xfId="0" applyNumberFormat="1" applyFont="1" applyFill="1" applyBorder="1" applyAlignment="1" applyProtection="1">
      <alignment horizontal="center" vertical="center"/>
    </xf>
    <xf numFmtId="49" fontId="32" fillId="2" borderId="38" xfId="0" applyNumberFormat="1" applyFont="1" applyFill="1" applyBorder="1" applyAlignment="1" applyProtection="1">
      <alignment horizontal="center" vertical="center"/>
    </xf>
    <xf numFmtId="49" fontId="32" fillId="2" borderId="38" xfId="0" applyNumberFormat="1" applyFont="1" applyFill="1" applyBorder="1" applyAlignment="1" applyProtection="1">
      <alignment horizontal="center" vertical="center" wrapText="1"/>
    </xf>
    <xf numFmtId="0" fontId="31" fillId="4" borderId="32" xfId="0" applyFont="1" applyFill="1" applyBorder="1" applyAlignment="1">
      <alignment horizontal="center" vertical="center" shrinkToFit="1"/>
    </xf>
    <xf numFmtId="0" fontId="41" fillId="4" borderId="2" xfId="0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32" xfId="0" applyFont="1" applyFill="1" applyBorder="1" applyAlignment="1">
      <alignment horizontal="center" vertical="center" wrapText="1" shrinkToFit="1"/>
    </xf>
    <xf numFmtId="0" fontId="32" fillId="4" borderId="3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41" fontId="32" fillId="4" borderId="2" xfId="1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/>
    </xf>
    <xf numFmtId="0" fontId="32" fillId="4" borderId="32" xfId="0" applyFont="1" applyFill="1" applyBorder="1" applyAlignment="1">
      <alignment horizontal="center" vertical="center" shrinkToFit="1"/>
    </xf>
    <xf numFmtId="0" fontId="32" fillId="4" borderId="34" xfId="0" applyFont="1" applyFill="1" applyBorder="1" applyAlignment="1">
      <alignment horizontal="center" vertical="center" shrinkToFit="1"/>
    </xf>
    <xf numFmtId="0" fontId="32" fillId="4" borderId="35" xfId="0" applyFont="1" applyFill="1" applyBorder="1" applyAlignment="1">
      <alignment horizontal="center" vertical="center"/>
    </xf>
    <xf numFmtId="41" fontId="32" fillId="4" borderId="35" xfId="1" applyFont="1" applyFill="1" applyBorder="1">
      <alignment vertical="center"/>
    </xf>
    <xf numFmtId="0" fontId="28" fillId="0" borderId="36" xfId="0" applyNumberFormat="1" applyFont="1" applyFill="1" applyBorder="1" applyAlignment="1" applyProtection="1">
      <alignment horizontal="center"/>
    </xf>
    <xf numFmtId="0" fontId="32" fillId="4" borderId="2" xfId="0" applyFont="1" applyFill="1" applyBorder="1" applyAlignment="1">
      <alignment vertical="center" shrinkToFit="1"/>
    </xf>
    <xf numFmtId="0" fontId="32" fillId="4" borderId="35" xfId="0" applyFont="1" applyFill="1" applyBorder="1" applyAlignment="1">
      <alignment vertical="center" shrinkToFit="1"/>
    </xf>
    <xf numFmtId="178" fontId="32" fillId="4" borderId="36" xfId="0" applyNumberFormat="1" applyFont="1" applyFill="1" applyBorder="1" applyAlignment="1">
      <alignment horizontal="center" vertical="center" wrapText="1"/>
    </xf>
    <xf numFmtId="0" fontId="31" fillId="4" borderId="76" xfId="0" applyNumberFormat="1" applyFont="1" applyFill="1" applyBorder="1" applyAlignment="1" applyProtection="1">
      <alignment horizontal="center" vertical="center"/>
    </xf>
    <xf numFmtId="0" fontId="32" fillId="4" borderId="30" xfId="0" applyFont="1" applyFill="1" applyBorder="1" applyAlignment="1">
      <alignment vertical="center" shrinkToFit="1"/>
    </xf>
    <xf numFmtId="0" fontId="32" fillId="4" borderId="30" xfId="0" applyFont="1" applyFill="1" applyBorder="1" applyAlignment="1">
      <alignment horizontal="center" vertical="center"/>
    </xf>
    <xf numFmtId="41" fontId="32" fillId="4" borderId="30" xfId="1" applyFont="1" applyFill="1" applyBorder="1">
      <alignment vertical="center"/>
    </xf>
    <xf numFmtId="0" fontId="31" fillId="4" borderId="30" xfId="0" quotePrefix="1" applyNumberFormat="1" applyFont="1" applyFill="1" applyBorder="1" applyAlignment="1" applyProtection="1">
      <alignment horizontal="center" vertical="center"/>
    </xf>
    <xf numFmtId="178" fontId="32" fillId="4" borderId="77" xfId="0" applyNumberFormat="1" applyFont="1" applyFill="1" applyBorder="1" applyAlignment="1">
      <alignment horizontal="center" vertical="center" wrapText="1"/>
    </xf>
    <xf numFmtId="0" fontId="31" fillId="4" borderId="34" xfId="0" applyNumberFormat="1" applyFont="1" applyFill="1" applyBorder="1" applyAlignment="1" applyProtection="1">
      <alignment horizontal="center" vertical="center"/>
    </xf>
    <xf numFmtId="0" fontId="32" fillId="4" borderId="78" xfId="0" applyFont="1" applyFill="1" applyBorder="1" applyAlignment="1">
      <alignment horizontal="center" vertical="center" shrinkToFit="1"/>
    </xf>
    <xf numFmtId="0" fontId="39" fillId="0" borderId="21" xfId="0" applyFont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38" fontId="3" fillId="0" borderId="21" xfId="4" applyNumberFormat="1" applyFont="1" applyBorder="1">
      <alignment vertical="center"/>
    </xf>
    <xf numFmtId="38" fontId="3" fillId="0" borderId="21" xfId="4" applyNumberFormat="1" applyFont="1" applyBorder="1" applyAlignment="1">
      <alignment horizontal="right" vertical="center"/>
    </xf>
    <xf numFmtId="0" fontId="39" fillId="0" borderId="80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 shrinkToFit="1"/>
    </xf>
    <xf numFmtId="0" fontId="39" fillId="4" borderId="80" xfId="0" applyFont="1" applyFill="1" applyBorder="1" applyAlignment="1">
      <alignment horizontal="center" vertical="center"/>
    </xf>
    <xf numFmtId="41" fontId="39" fillId="0" borderId="80" xfId="8" applyFont="1" applyBorder="1" applyAlignment="1">
      <alignment horizontal="right" vertical="center"/>
    </xf>
    <xf numFmtId="0" fontId="39" fillId="4" borderId="79" xfId="0" applyFont="1" applyFill="1" applyBorder="1" applyAlignment="1">
      <alignment horizontal="center" vertical="center"/>
    </xf>
    <xf numFmtId="41" fontId="39" fillId="4" borderId="79" xfId="1" applyFont="1" applyFill="1" applyBorder="1" applyAlignment="1">
      <alignment horizontal="center" vertical="center"/>
    </xf>
    <xf numFmtId="176" fontId="39" fillId="4" borderId="79" xfId="1" applyNumberFormat="1" applyFont="1" applyFill="1" applyBorder="1" applyAlignment="1">
      <alignment horizontal="center" vertical="center"/>
    </xf>
    <xf numFmtId="0" fontId="39" fillId="4" borderId="81" xfId="0" applyFont="1" applyFill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41" fontId="39" fillId="4" borderId="80" xfId="1" applyFont="1" applyFill="1" applyBorder="1" applyAlignment="1">
      <alignment horizontal="center" vertical="center"/>
    </xf>
    <xf numFmtId="176" fontId="39" fillId="4" borderId="80" xfId="1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4" borderId="21" xfId="0" applyFont="1" applyFill="1" applyBorder="1" applyAlignment="1">
      <alignment horizontal="center" vertical="center" wrapText="1"/>
    </xf>
    <xf numFmtId="41" fontId="3" fillId="0" borderId="21" xfId="8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shrinkToFit="1"/>
    </xf>
    <xf numFmtId="0" fontId="21" fillId="0" borderId="24" xfId="0" applyFont="1" applyBorder="1" applyAlignment="1">
      <alignment horizontal="left" vertical="center" shrinkToFit="1"/>
    </xf>
    <xf numFmtId="0" fontId="21" fillId="0" borderId="2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7" xfId="0" applyFont="1" applyBorder="1" applyAlignment="1">
      <alignment horizontal="justify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6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14" fontId="21" fillId="0" borderId="25" xfId="0" applyNumberFormat="1" applyFont="1" applyFill="1" applyBorder="1" applyAlignment="1">
      <alignment horizontal="center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9" fontId="21" fillId="0" borderId="53" xfId="0" applyNumberFormat="1" applyFont="1" applyBorder="1" applyAlignment="1">
      <alignment horizontal="center" vertical="center" wrapText="1"/>
    </xf>
    <xf numFmtId="9" fontId="21" fillId="0" borderId="54" xfId="0" applyNumberFormat="1" applyFont="1" applyBorder="1" applyAlignment="1">
      <alignment horizontal="center" vertical="center" wrapText="1"/>
    </xf>
    <xf numFmtId="0" fontId="21" fillId="0" borderId="62" xfId="0" applyFont="1" applyBorder="1" applyAlignment="1">
      <alignment horizontal="justify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1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8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0" fontId="24" fillId="2" borderId="30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D19" sqref="D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07" t="s">
        <v>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6.25" thickBot="1" x14ac:dyDescent="0.2">
      <c r="A2" s="208" t="s">
        <v>91</v>
      </c>
      <c r="B2" s="208"/>
      <c r="C2" s="208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15" t="s">
        <v>32</v>
      </c>
      <c r="B3" s="117" t="s">
        <v>33</v>
      </c>
      <c r="C3" s="117" t="s">
        <v>53</v>
      </c>
      <c r="D3" s="117" t="s">
        <v>54</v>
      </c>
      <c r="E3" s="117" t="s">
        <v>55</v>
      </c>
      <c r="F3" s="117" t="s">
        <v>56</v>
      </c>
      <c r="G3" s="117" t="s">
        <v>57</v>
      </c>
      <c r="H3" s="118" t="s">
        <v>58</v>
      </c>
      <c r="I3" s="119" t="s">
        <v>34</v>
      </c>
      <c r="J3" s="119" t="s">
        <v>59</v>
      </c>
      <c r="K3" s="119" t="s">
        <v>60</v>
      </c>
      <c r="L3" s="116" t="s">
        <v>1</v>
      </c>
    </row>
    <row r="4" spans="1:12" ht="39.950000000000003" customHeight="1" thickTop="1" thickBot="1" x14ac:dyDescent="0.2">
      <c r="A4" s="131"/>
      <c r="B4" s="136"/>
      <c r="C4" s="153"/>
      <c r="D4" s="149" t="s">
        <v>31</v>
      </c>
      <c r="E4" s="150" t="s">
        <v>93</v>
      </c>
      <c r="F4" s="151" t="s">
        <v>98</v>
      </c>
      <c r="G4" s="151" t="s">
        <v>94</v>
      </c>
      <c r="H4" s="149" t="s">
        <v>31</v>
      </c>
      <c r="I4" s="154"/>
      <c r="J4" s="136"/>
      <c r="K4" s="136"/>
      <c r="L4" s="155"/>
    </row>
    <row r="9" spans="1:12" x14ac:dyDescent="0.15">
      <c r="C9" s="209" t="s">
        <v>79</v>
      </c>
      <c r="D9" s="209"/>
      <c r="E9" s="209"/>
      <c r="F9" s="209"/>
      <c r="G9" s="209"/>
      <c r="H9" s="209"/>
      <c r="I9" s="209"/>
      <c r="J9" s="209"/>
      <c r="K9" s="209"/>
    </row>
    <row r="10" spans="1:12" x14ac:dyDescent="0.15">
      <c r="C10" s="209"/>
      <c r="D10" s="209"/>
      <c r="E10" s="209"/>
      <c r="F10" s="209"/>
      <c r="G10" s="209"/>
      <c r="H10" s="209"/>
      <c r="I10" s="209"/>
      <c r="J10" s="209"/>
      <c r="K10" s="209"/>
    </row>
    <row r="11" spans="1:12" x14ac:dyDescent="0.15">
      <c r="C11" s="209"/>
      <c r="D11" s="209"/>
      <c r="E11" s="209"/>
      <c r="F11" s="209"/>
      <c r="G11" s="209"/>
      <c r="H11" s="209"/>
      <c r="I11" s="209"/>
      <c r="J11" s="209"/>
      <c r="K11" s="209"/>
    </row>
    <row r="12" spans="1:12" x14ac:dyDescent="0.15">
      <c r="C12" s="209"/>
      <c r="D12" s="209"/>
      <c r="E12" s="209"/>
      <c r="F12" s="209"/>
      <c r="G12" s="209"/>
      <c r="H12" s="209"/>
      <c r="I12" s="209"/>
      <c r="J12" s="209"/>
      <c r="K12" s="209"/>
    </row>
    <row r="13" spans="1:12" x14ac:dyDescent="0.15"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2" x14ac:dyDescent="0.15">
      <c r="C14" s="209"/>
      <c r="D14" s="209"/>
      <c r="E14" s="209"/>
      <c r="F14" s="209"/>
      <c r="G14" s="209"/>
      <c r="H14" s="209"/>
      <c r="I14" s="209"/>
      <c r="J14" s="209"/>
      <c r="K14" s="209"/>
    </row>
    <row r="15" spans="1:12" x14ac:dyDescent="0.15">
      <c r="C15" s="209"/>
      <c r="D15" s="209"/>
      <c r="E15" s="209"/>
      <c r="F15" s="209"/>
      <c r="G15" s="209"/>
      <c r="H15" s="209"/>
      <c r="I15" s="209"/>
      <c r="J15" s="209"/>
      <c r="K15" s="209"/>
    </row>
    <row r="16" spans="1:12" x14ac:dyDescent="0.15">
      <c r="C16" s="209"/>
      <c r="D16" s="209"/>
      <c r="E16" s="209"/>
      <c r="F16" s="209"/>
      <c r="G16" s="209"/>
      <c r="H16" s="209"/>
      <c r="I16" s="209"/>
      <c r="J16" s="209"/>
      <c r="K16" s="209"/>
    </row>
    <row r="17" spans="3:11" x14ac:dyDescent="0.15">
      <c r="C17" s="209"/>
      <c r="D17" s="209"/>
      <c r="E17" s="209"/>
      <c r="F17" s="209"/>
      <c r="G17" s="209"/>
      <c r="H17" s="209"/>
      <c r="I17" s="209"/>
      <c r="J17" s="209"/>
      <c r="K17" s="209"/>
    </row>
    <row r="18" spans="3:11" x14ac:dyDescent="0.15">
      <c r="C18" s="209"/>
      <c r="D18" s="209"/>
      <c r="E18" s="209"/>
      <c r="F18" s="209"/>
      <c r="G18" s="209"/>
      <c r="H18" s="209"/>
      <c r="I18" s="209"/>
      <c r="J18" s="209"/>
      <c r="K18" s="209"/>
    </row>
  </sheetData>
  <mergeCells count="3">
    <mergeCell ref="A1:L1"/>
    <mergeCell ref="A2:C2"/>
    <mergeCell ref="C9:K18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5" sqref="C5:G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12" t="s">
        <v>82</v>
      </c>
      <c r="B1" s="212"/>
      <c r="C1" s="212"/>
      <c r="D1" s="212"/>
      <c r="E1" s="212"/>
      <c r="F1" s="212"/>
      <c r="G1" s="212"/>
      <c r="H1" s="212"/>
      <c r="I1" s="212"/>
    </row>
    <row r="2" spans="1:9" ht="25.5" x14ac:dyDescent="0.15">
      <c r="A2" s="275" t="s">
        <v>90</v>
      </c>
      <c r="B2" s="275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81" t="s">
        <v>3</v>
      </c>
      <c r="B3" s="279" t="s">
        <v>4</v>
      </c>
      <c r="C3" s="279" t="s">
        <v>62</v>
      </c>
      <c r="D3" s="279" t="s">
        <v>85</v>
      </c>
      <c r="E3" s="277" t="s">
        <v>88</v>
      </c>
      <c r="F3" s="278"/>
      <c r="G3" s="277" t="s">
        <v>89</v>
      </c>
      <c r="H3" s="278"/>
      <c r="I3" s="279" t="s">
        <v>83</v>
      </c>
    </row>
    <row r="4" spans="1:9" ht="28.5" customHeight="1" x14ac:dyDescent="0.15">
      <c r="A4" s="282"/>
      <c r="B4" s="280"/>
      <c r="C4" s="280"/>
      <c r="D4" s="280"/>
      <c r="E4" s="53" t="s">
        <v>86</v>
      </c>
      <c r="F4" s="53" t="s">
        <v>87</v>
      </c>
      <c r="G4" s="53" t="s">
        <v>86</v>
      </c>
      <c r="H4" s="53" t="s">
        <v>87</v>
      </c>
      <c r="I4" s="280"/>
    </row>
    <row r="5" spans="1:9" ht="28.5" customHeight="1" x14ac:dyDescent="0.15">
      <c r="A5" s="54"/>
      <c r="B5" s="55"/>
      <c r="C5" s="56" t="s">
        <v>31</v>
      </c>
      <c r="D5" s="57" t="s">
        <v>93</v>
      </c>
      <c r="E5" s="58" t="s">
        <v>98</v>
      </c>
      <c r="F5" s="58" t="s">
        <v>94</v>
      </c>
      <c r="G5" s="56" t="s">
        <v>31</v>
      </c>
      <c r="H5" s="59"/>
      <c r="I5" s="60"/>
    </row>
    <row r="6" spans="1:9" ht="28.5" customHeight="1" x14ac:dyDescent="0.15">
      <c r="A6" s="54"/>
      <c r="B6" s="55"/>
      <c r="C6" s="59"/>
      <c r="D6" s="59"/>
      <c r="E6" s="59"/>
      <c r="F6" s="59"/>
      <c r="G6" s="59"/>
      <c r="H6" s="59"/>
      <c r="I6" s="60"/>
    </row>
    <row r="7" spans="1:9" ht="28.5" customHeight="1" x14ac:dyDescent="0.15">
      <c r="A7" s="54"/>
      <c r="B7" s="55"/>
      <c r="C7" s="59"/>
      <c r="D7" s="59"/>
      <c r="E7" s="59"/>
      <c r="F7" s="59"/>
      <c r="G7" s="59"/>
      <c r="H7" s="59"/>
      <c r="I7" s="60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76" t="s">
        <v>84</v>
      </c>
      <c r="B21" s="276"/>
      <c r="C21" s="276"/>
      <c r="D21" s="276"/>
      <c r="E21" s="276"/>
      <c r="F21" s="276"/>
      <c r="G21" s="276"/>
      <c r="H21" s="276"/>
      <c r="I21" s="276"/>
    </row>
    <row r="22" spans="1:9" x14ac:dyDescent="0.15">
      <c r="A22" s="276"/>
      <c r="B22" s="276"/>
      <c r="C22" s="276"/>
      <c r="D22" s="276"/>
      <c r="E22" s="276"/>
      <c r="F22" s="276"/>
      <c r="G22" s="276"/>
      <c r="H22" s="276"/>
      <c r="I22" s="276"/>
    </row>
    <row r="23" spans="1:9" x14ac:dyDescent="0.15">
      <c r="A23" s="276"/>
      <c r="B23" s="276"/>
      <c r="C23" s="276"/>
      <c r="D23" s="276"/>
      <c r="E23" s="276"/>
      <c r="F23" s="276"/>
      <c r="G23" s="276"/>
      <c r="H23" s="276"/>
      <c r="I23" s="276"/>
    </row>
    <row r="24" spans="1:9" x14ac:dyDescent="0.1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x14ac:dyDescent="0.15">
      <c r="A25" s="276"/>
      <c r="B25" s="276"/>
      <c r="C25" s="276"/>
      <c r="D25" s="276"/>
      <c r="E25" s="276"/>
      <c r="F25" s="276"/>
      <c r="G25" s="276"/>
      <c r="H25" s="276"/>
      <c r="I25" s="276"/>
    </row>
    <row r="26" spans="1:9" x14ac:dyDescent="0.15">
      <c r="A26" s="276"/>
      <c r="B26" s="276"/>
      <c r="C26" s="276"/>
      <c r="D26" s="276"/>
      <c r="E26" s="276"/>
      <c r="F26" s="276"/>
      <c r="G26" s="276"/>
      <c r="H26" s="276"/>
      <c r="I26" s="276"/>
    </row>
    <row r="27" spans="1:9" x14ac:dyDescent="0.15">
      <c r="A27" s="276"/>
      <c r="B27" s="276"/>
      <c r="C27" s="276"/>
      <c r="D27" s="276"/>
      <c r="E27" s="276"/>
      <c r="F27" s="276"/>
      <c r="G27" s="276"/>
      <c r="H27" s="276"/>
      <c r="I27" s="276"/>
    </row>
    <row r="28" spans="1:9" x14ac:dyDescent="0.15">
      <c r="A28" s="276"/>
      <c r="B28" s="276"/>
      <c r="C28" s="276"/>
      <c r="D28" s="276"/>
      <c r="E28" s="276"/>
      <c r="F28" s="276"/>
      <c r="G28" s="276"/>
      <c r="H28" s="276"/>
      <c r="I28" s="276"/>
    </row>
    <row r="29" spans="1:9" x14ac:dyDescent="0.15">
      <c r="A29" s="276"/>
      <c r="B29" s="276"/>
      <c r="C29" s="276"/>
      <c r="D29" s="276"/>
      <c r="E29" s="276"/>
      <c r="F29" s="276"/>
      <c r="G29" s="276"/>
      <c r="H29" s="276"/>
      <c r="I29" s="276"/>
    </row>
    <row r="30" spans="1:9" x14ac:dyDescent="0.15">
      <c r="A30" s="276"/>
      <c r="B30" s="276"/>
      <c r="C30" s="276"/>
      <c r="D30" s="276"/>
      <c r="E30" s="276"/>
      <c r="F30" s="276"/>
      <c r="G30" s="276"/>
      <c r="H30" s="276"/>
      <c r="I30" s="276"/>
    </row>
    <row r="31" spans="1:9" x14ac:dyDescent="0.15">
      <c r="A31" s="276"/>
      <c r="B31" s="276"/>
      <c r="C31" s="276"/>
      <c r="D31" s="276"/>
      <c r="E31" s="276"/>
      <c r="F31" s="276"/>
      <c r="G31" s="276"/>
      <c r="H31" s="276"/>
      <c r="I31" s="276"/>
    </row>
    <row r="32" spans="1:9" x14ac:dyDescent="0.15">
      <c r="A32" s="276"/>
      <c r="B32" s="276"/>
      <c r="C32" s="276"/>
      <c r="D32" s="276"/>
      <c r="E32" s="276"/>
      <c r="F32" s="276"/>
      <c r="G32" s="276"/>
      <c r="H32" s="276"/>
      <c r="I32" s="276"/>
    </row>
    <row r="33" spans="1:9" x14ac:dyDescent="0.15">
      <c r="A33" s="276"/>
      <c r="B33" s="276"/>
      <c r="C33" s="276"/>
      <c r="D33" s="276"/>
      <c r="E33" s="276"/>
      <c r="F33" s="276"/>
      <c r="G33" s="276"/>
      <c r="H33" s="276"/>
      <c r="I33" s="276"/>
    </row>
    <row r="34" spans="1:9" x14ac:dyDescent="0.1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x14ac:dyDescent="0.15">
      <c r="A35" s="276"/>
      <c r="B35" s="276"/>
      <c r="C35" s="276"/>
      <c r="D35" s="276"/>
      <c r="E35" s="276"/>
      <c r="F35" s="276"/>
      <c r="G35" s="276"/>
      <c r="H35" s="276"/>
      <c r="I35" s="276"/>
    </row>
    <row r="36" spans="1:9" x14ac:dyDescent="0.15">
      <c r="A36" s="276"/>
      <c r="B36" s="276"/>
      <c r="C36" s="276"/>
      <c r="D36" s="276"/>
      <c r="E36" s="276"/>
      <c r="F36" s="276"/>
      <c r="G36" s="276"/>
      <c r="H36" s="276"/>
      <c r="I36" s="27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G33" sqref="G3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10" t="s">
        <v>70</v>
      </c>
      <c r="B1" s="210"/>
      <c r="C1" s="210"/>
      <c r="D1" s="210"/>
      <c r="E1" s="210"/>
      <c r="F1" s="210"/>
      <c r="G1" s="210"/>
      <c r="H1" s="210"/>
      <c r="I1" s="210"/>
    </row>
    <row r="2" spans="1:12" ht="24.75" thickBot="1" x14ac:dyDescent="0.2">
      <c r="A2" s="61" t="s">
        <v>32</v>
      </c>
      <c r="B2" s="62" t="s">
        <v>33</v>
      </c>
      <c r="C2" s="63" t="s">
        <v>49</v>
      </c>
      <c r="D2" s="63" t="s">
        <v>0</v>
      </c>
      <c r="E2" s="65" t="s">
        <v>50</v>
      </c>
      <c r="F2" s="63" t="s">
        <v>34</v>
      </c>
      <c r="G2" s="63" t="s">
        <v>35</v>
      </c>
      <c r="H2" s="63" t="s">
        <v>36</v>
      </c>
      <c r="I2" s="64" t="s">
        <v>1</v>
      </c>
    </row>
    <row r="3" spans="1:12" s="29" customFormat="1" ht="24.75" customHeight="1" thickTop="1" x14ac:dyDescent="0.15">
      <c r="A3" s="200">
        <v>2019</v>
      </c>
      <c r="B3" s="192">
        <v>12</v>
      </c>
      <c r="C3" s="193" t="s">
        <v>318</v>
      </c>
      <c r="D3" s="194" t="s">
        <v>153</v>
      </c>
      <c r="E3" s="195">
        <v>2500</v>
      </c>
      <c r="F3" s="194" t="s">
        <v>319</v>
      </c>
      <c r="G3" s="201" t="s">
        <v>320</v>
      </c>
      <c r="H3" s="202" t="s">
        <v>321</v>
      </c>
      <c r="I3" s="199" t="s">
        <v>322</v>
      </c>
      <c r="J3" s="15"/>
      <c r="K3" s="16"/>
      <c r="L3" s="15"/>
    </row>
    <row r="4" spans="1:12" s="29" customFormat="1" ht="24.75" customHeight="1" x14ac:dyDescent="0.15">
      <c r="A4" s="200">
        <v>2019</v>
      </c>
      <c r="B4" s="192">
        <v>12</v>
      </c>
      <c r="C4" s="193" t="s">
        <v>323</v>
      </c>
      <c r="D4" s="194" t="s">
        <v>314</v>
      </c>
      <c r="E4" s="195">
        <v>500</v>
      </c>
      <c r="F4" s="196" t="s">
        <v>315</v>
      </c>
      <c r="G4" s="197" t="s">
        <v>324</v>
      </c>
      <c r="H4" s="198" t="s">
        <v>325</v>
      </c>
      <c r="I4" s="199" t="s">
        <v>326</v>
      </c>
      <c r="J4" s="15"/>
      <c r="K4" s="16"/>
      <c r="L4" s="15"/>
    </row>
    <row r="5" spans="1:12" s="29" customFormat="1" ht="24.75" customHeight="1" thickBot="1" x14ac:dyDescent="0.2">
      <c r="A5" s="203">
        <v>2019</v>
      </c>
      <c r="B5" s="204">
        <v>12</v>
      </c>
      <c r="C5" s="205" t="s">
        <v>327</v>
      </c>
      <c r="D5" s="132" t="s">
        <v>153</v>
      </c>
      <c r="E5" s="206">
        <v>600</v>
      </c>
      <c r="F5" s="132" t="s">
        <v>319</v>
      </c>
      <c r="G5" s="133" t="s">
        <v>328</v>
      </c>
      <c r="H5" s="134" t="s">
        <v>329</v>
      </c>
      <c r="I5" s="135" t="s">
        <v>330</v>
      </c>
      <c r="J5" s="15"/>
      <c r="K5" s="16"/>
      <c r="L5" s="15"/>
    </row>
    <row r="10" spans="1:12" x14ac:dyDescent="0.15">
      <c r="C10" s="209" t="s">
        <v>152</v>
      </c>
      <c r="D10" s="209"/>
      <c r="E10" s="209"/>
      <c r="F10" s="209"/>
      <c r="G10" s="209"/>
      <c r="H10" s="209"/>
    </row>
    <row r="11" spans="1:12" x14ac:dyDescent="0.15">
      <c r="C11" s="209"/>
      <c r="D11" s="209"/>
      <c r="E11" s="209"/>
      <c r="F11" s="209"/>
      <c r="G11" s="209"/>
      <c r="H11" s="209"/>
    </row>
    <row r="12" spans="1:12" x14ac:dyDescent="0.15">
      <c r="C12" s="209"/>
      <c r="D12" s="209"/>
      <c r="E12" s="209"/>
      <c r="F12" s="209"/>
      <c r="G12" s="209"/>
      <c r="H12" s="209"/>
    </row>
    <row r="13" spans="1:12" x14ac:dyDescent="0.15">
      <c r="C13" s="209"/>
      <c r="D13" s="209"/>
      <c r="E13" s="209"/>
      <c r="F13" s="209"/>
      <c r="G13" s="209"/>
      <c r="H13" s="209"/>
    </row>
    <row r="14" spans="1:12" x14ac:dyDescent="0.15">
      <c r="C14" s="209"/>
      <c r="D14" s="209"/>
      <c r="E14" s="209"/>
      <c r="F14" s="209"/>
      <c r="G14" s="209"/>
      <c r="H14" s="209"/>
    </row>
    <row r="15" spans="1:12" x14ac:dyDescent="0.15">
      <c r="C15" s="209"/>
      <c r="D15" s="209"/>
      <c r="E15" s="209"/>
      <c r="F15" s="209"/>
      <c r="G15" s="209"/>
      <c r="H15" s="209"/>
    </row>
    <row r="16" spans="1:12" x14ac:dyDescent="0.15">
      <c r="C16" s="209"/>
      <c r="D16" s="209"/>
      <c r="E16" s="209"/>
      <c r="F16" s="209"/>
      <c r="G16" s="209"/>
      <c r="H16" s="209"/>
    </row>
    <row r="17" spans="3:8" x14ac:dyDescent="0.15">
      <c r="C17" s="209"/>
      <c r="D17" s="209"/>
      <c r="E17" s="209"/>
      <c r="F17" s="209"/>
      <c r="G17" s="209"/>
      <c r="H17" s="209"/>
    </row>
    <row r="18" spans="3:8" x14ac:dyDescent="0.15">
      <c r="C18" s="209"/>
      <c r="D18" s="209"/>
      <c r="E18" s="209"/>
      <c r="F18" s="209"/>
      <c r="G18" s="209"/>
      <c r="H18" s="209"/>
    </row>
  </sheetData>
  <mergeCells count="2">
    <mergeCell ref="A1:I1"/>
    <mergeCell ref="C10:H18"/>
  </mergeCells>
  <phoneticPr fontId="4" type="noConversion"/>
  <dataValidations count="2">
    <dataValidation type="list" allowBlank="1" showInputMessage="1" showErrorMessage="1" sqref="D3:D5">
      <formula1>"대안,턴키,일반,PQ,수의,실적"</formula1>
    </dataValidation>
    <dataValidation type="textLength" operator="lessThanOrEqual" allowBlank="1" showInputMessage="1" showErrorMessage="1" sqref="F3:F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zoomScale="85" zoomScaleNormal="85" workbookViewId="0">
      <selection activeCell="G38" sqref="G3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07" t="s">
        <v>77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7" customHeight="1" thickBot="1" x14ac:dyDescent="0.2">
      <c r="A2" s="61" t="s">
        <v>32</v>
      </c>
      <c r="B2" s="62" t="s">
        <v>33</v>
      </c>
      <c r="C2" s="63" t="s">
        <v>76</v>
      </c>
      <c r="D2" s="63" t="s">
        <v>75</v>
      </c>
      <c r="E2" s="63" t="s">
        <v>0</v>
      </c>
      <c r="F2" s="62" t="s">
        <v>74</v>
      </c>
      <c r="G2" s="62" t="s">
        <v>73</v>
      </c>
      <c r="H2" s="62" t="s">
        <v>72</v>
      </c>
      <c r="I2" s="62" t="s">
        <v>71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29" customFormat="1" ht="27" customHeight="1" thickTop="1" thickBot="1" x14ac:dyDescent="0.2">
      <c r="A3" s="131">
        <v>2019</v>
      </c>
      <c r="B3" s="136">
        <v>12</v>
      </c>
      <c r="C3" s="188" t="s">
        <v>312</v>
      </c>
      <c r="D3" s="189" t="s">
        <v>313</v>
      </c>
      <c r="E3" s="136" t="s">
        <v>314</v>
      </c>
      <c r="F3" s="190">
        <v>6200</v>
      </c>
      <c r="G3" s="191"/>
      <c r="H3" s="191"/>
      <c r="I3" s="190">
        <v>6200</v>
      </c>
      <c r="J3" s="136" t="s">
        <v>315</v>
      </c>
      <c r="K3" s="136" t="s">
        <v>316</v>
      </c>
      <c r="L3" s="136" t="s">
        <v>317</v>
      </c>
      <c r="M3" s="152"/>
    </row>
    <row r="8" spans="1:13" x14ac:dyDescent="0.15">
      <c r="C8" s="211" t="s">
        <v>79</v>
      </c>
      <c r="D8" s="211"/>
      <c r="E8" s="211"/>
      <c r="F8" s="211"/>
      <c r="G8" s="211"/>
      <c r="H8" s="211"/>
      <c r="I8" s="211"/>
      <c r="J8" s="211"/>
      <c r="K8" s="211"/>
    </row>
    <row r="9" spans="1:13" x14ac:dyDescent="0.15">
      <c r="C9" s="211"/>
      <c r="D9" s="211"/>
      <c r="E9" s="211"/>
      <c r="F9" s="211"/>
      <c r="G9" s="211"/>
      <c r="H9" s="211"/>
      <c r="I9" s="211"/>
      <c r="J9" s="211"/>
      <c r="K9" s="211"/>
    </row>
    <row r="10" spans="1:13" x14ac:dyDescent="0.15">
      <c r="C10" s="211"/>
      <c r="D10" s="211"/>
      <c r="E10" s="211"/>
      <c r="F10" s="211"/>
      <c r="G10" s="211"/>
      <c r="H10" s="211"/>
      <c r="I10" s="211"/>
      <c r="J10" s="211"/>
      <c r="K10" s="211"/>
    </row>
    <row r="11" spans="1:13" x14ac:dyDescent="0.15">
      <c r="C11" s="211"/>
      <c r="D11" s="211"/>
      <c r="E11" s="211"/>
      <c r="F11" s="211"/>
      <c r="G11" s="211"/>
      <c r="H11" s="211"/>
      <c r="I11" s="211"/>
      <c r="J11" s="211"/>
      <c r="K11" s="211"/>
    </row>
    <row r="12" spans="1:13" x14ac:dyDescent="0.15"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13" x14ac:dyDescent="0.15"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x14ac:dyDescent="0.15">
      <c r="C14" s="211"/>
      <c r="D14" s="211"/>
      <c r="E14" s="211"/>
      <c r="F14" s="211"/>
      <c r="G14" s="211"/>
      <c r="H14" s="211"/>
      <c r="I14" s="211"/>
      <c r="J14" s="211"/>
      <c r="K14" s="211"/>
    </row>
    <row r="15" spans="1:13" x14ac:dyDescent="0.15">
      <c r="C15" s="211"/>
      <c r="D15" s="211"/>
      <c r="E15" s="211"/>
      <c r="F15" s="211"/>
      <c r="G15" s="211"/>
      <c r="H15" s="211"/>
      <c r="I15" s="211"/>
      <c r="J15" s="211"/>
      <c r="K15" s="211"/>
    </row>
    <row r="16" spans="1:13" x14ac:dyDescent="0.15">
      <c r="C16" s="211"/>
      <c r="D16" s="211"/>
      <c r="E16" s="211"/>
      <c r="F16" s="211"/>
      <c r="G16" s="211"/>
      <c r="H16" s="211"/>
      <c r="I16" s="211"/>
      <c r="J16" s="211"/>
      <c r="K16" s="211"/>
    </row>
    <row r="17" spans="3:11" x14ac:dyDescent="0.15">
      <c r="C17" s="211"/>
      <c r="D17" s="211"/>
      <c r="E17" s="211"/>
      <c r="F17" s="211"/>
      <c r="G17" s="211"/>
      <c r="H17" s="211"/>
      <c r="I17" s="211"/>
      <c r="J17" s="211"/>
      <c r="K17" s="211"/>
    </row>
    <row r="18" spans="3:11" x14ac:dyDescent="0.15">
      <c r="C18" s="211"/>
      <c r="D18" s="211"/>
      <c r="E18" s="211"/>
      <c r="F18" s="211"/>
      <c r="G18" s="211"/>
      <c r="H18" s="211"/>
      <c r="I18" s="211"/>
      <c r="J18" s="211"/>
      <c r="K18" s="211"/>
    </row>
    <row r="19" spans="3:11" x14ac:dyDescent="0.15">
      <c r="C19" s="211"/>
      <c r="D19" s="211"/>
      <c r="E19" s="211"/>
      <c r="F19" s="211"/>
      <c r="G19" s="211"/>
      <c r="H19" s="211"/>
      <c r="I19" s="211"/>
      <c r="J19" s="211"/>
      <c r="K19" s="211"/>
    </row>
    <row r="20" spans="3:11" x14ac:dyDescent="0.15">
      <c r="C20" s="211"/>
      <c r="D20" s="211"/>
      <c r="E20" s="211"/>
      <c r="F20" s="211"/>
      <c r="G20" s="211"/>
      <c r="H20" s="211"/>
      <c r="I20" s="211"/>
      <c r="J20" s="211"/>
      <c r="K20" s="211"/>
    </row>
    <row r="21" spans="3:11" x14ac:dyDescent="0.15">
      <c r="C21" s="211"/>
      <c r="D21" s="211"/>
      <c r="E21" s="211"/>
      <c r="F21" s="211"/>
      <c r="G21" s="211"/>
      <c r="H21" s="211"/>
      <c r="I21" s="211"/>
      <c r="J21" s="211"/>
      <c r="K21" s="211"/>
    </row>
    <row r="22" spans="3:11" x14ac:dyDescent="0.15">
      <c r="C22" s="211"/>
      <c r="D22" s="211"/>
      <c r="E22" s="211"/>
      <c r="F22" s="211"/>
      <c r="G22" s="211"/>
      <c r="H22" s="211"/>
      <c r="I22" s="211"/>
      <c r="J22" s="211"/>
      <c r="K22" s="211"/>
    </row>
    <row r="23" spans="3:11" x14ac:dyDescent="0.15">
      <c r="C23" s="211"/>
      <c r="D23" s="211"/>
      <c r="E23" s="211"/>
      <c r="F23" s="211"/>
      <c r="G23" s="211"/>
      <c r="H23" s="211"/>
      <c r="I23" s="211"/>
      <c r="J23" s="211"/>
      <c r="K23" s="211"/>
    </row>
    <row r="24" spans="3:11" x14ac:dyDescent="0.15">
      <c r="C24" s="211"/>
      <c r="D24" s="211"/>
      <c r="E24" s="211"/>
      <c r="F24" s="211"/>
      <c r="G24" s="211"/>
      <c r="H24" s="211"/>
      <c r="I24" s="211"/>
      <c r="J24" s="211"/>
      <c r="K24" s="211"/>
    </row>
    <row r="25" spans="3:11" x14ac:dyDescent="0.15">
      <c r="C25" s="211"/>
      <c r="D25" s="211"/>
      <c r="E25" s="211"/>
      <c r="F25" s="211"/>
      <c r="G25" s="211"/>
      <c r="H25" s="211"/>
      <c r="I25" s="211"/>
      <c r="J25" s="211"/>
      <c r="K25" s="211"/>
    </row>
  </sheetData>
  <mergeCells count="2">
    <mergeCell ref="A1:M1"/>
    <mergeCell ref="C8:K25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F17" sqref="F1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12" t="s">
        <v>100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5.5" x14ac:dyDescent="0.15">
      <c r="A2" s="66" t="s">
        <v>91</v>
      </c>
      <c r="B2" s="66"/>
      <c r="C2" s="78"/>
      <c r="D2" s="1"/>
      <c r="E2" s="1"/>
      <c r="F2" s="17"/>
      <c r="G2" s="17"/>
      <c r="H2" s="17"/>
      <c r="I2" s="17"/>
      <c r="J2" s="213" t="s">
        <v>2</v>
      </c>
      <c r="K2" s="213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</v>
      </c>
    </row>
    <row r="4" spans="1:11" ht="47.25" customHeight="1" x14ac:dyDescent="0.15">
      <c r="A4" s="79"/>
      <c r="B4" s="80"/>
      <c r="C4" s="81"/>
      <c r="D4" s="82" t="s">
        <v>31</v>
      </c>
      <c r="E4" s="83" t="s">
        <v>93</v>
      </c>
      <c r="F4" s="84" t="s">
        <v>98</v>
      </c>
      <c r="G4" s="84" t="s">
        <v>94</v>
      </c>
      <c r="H4" s="82" t="s">
        <v>31</v>
      </c>
      <c r="I4" s="81"/>
      <c r="J4" s="85"/>
      <c r="K4" s="86"/>
    </row>
    <row r="5" spans="1:11" ht="47.25" customHeight="1" x14ac:dyDescent="0.15">
      <c r="A5" s="67"/>
      <c r="B5" s="68"/>
      <c r="C5" s="69"/>
      <c r="D5" s="70"/>
      <c r="E5" s="71"/>
      <c r="F5" s="71"/>
      <c r="G5" s="72"/>
      <c r="H5" s="72"/>
      <c r="I5" s="69"/>
      <c r="J5" s="73"/>
      <c r="K5" s="74"/>
    </row>
    <row r="6" spans="1:11" ht="47.25" customHeight="1" x14ac:dyDescent="0.15">
      <c r="A6" s="75"/>
      <c r="B6" s="75"/>
      <c r="C6" s="76"/>
      <c r="D6" s="67"/>
      <c r="E6" s="67"/>
      <c r="F6" s="76"/>
      <c r="G6" s="77"/>
      <c r="H6" s="75"/>
      <c r="I6" s="75"/>
      <c r="J6" s="75"/>
      <c r="K6" s="75"/>
    </row>
    <row r="7" spans="1:11" ht="47.25" customHeight="1" x14ac:dyDescent="0.1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47.25" customHeight="1" x14ac:dyDescent="0.1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47.25" customHeight="1" x14ac:dyDescent="0.1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 ht="47.25" customHeight="1" x14ac:dyDescent="0.1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47.25" customHeight="1" x14ac:dyDescent="0.1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47.25" customHeight="1" x14ac:dyDescent="0.1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47.25" customHeight="1" x14ac:dyDescent="0.1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14" t="s">
        <v>79</v>
      </c>
      <c r="C22" s="214"/>
      <c r="D22" s="214"/>
      <c r="E22" s="214"/>
      <c r="F22" s="214"/>
      <c r="G22" s="214"/>
      <c r="H22" s="214"/>
      <c r="I22" s="214"/>
      <c r="J22" s="214"/>
      <c r="K22" s="2"/>
    </row>
    <row r="23" spans="1:11" x14ac:dyDescent="0.15">
      <c r="A23" s="2"/>
      <c r="B23" s="214"/>
      <c r="C23" s="214"/>
      <c r="D23" s="214"/>
      <c r="E23" s="214"/>
      <c r="F23" s="214"/>
      <c r="G23" s="214"/>
      <c r="H23" s="214"/>
      <c r="I23" s="214"/>
      <c r="J23" s="214"/>
      <c r="K23" s="2"/>
    </row>
    <row r="24" spans="1:11" x14ac:dyDescent="0.15">
      <c r="A24" s="2"/>
      <c r="B24" s="214"/>
      <c r="C24" s="214"/>
      <c r="D24" s="214"/>
      <c r="E24" s="214"/>
      <c r="F24" s="214"/>
      <c r="G24" s="214"/>
      <c r="H24" s="214"/>
      <c r="I24" s="214"/>
      <c r="J24" s="214"/>
      <c r="K24" s="2"/>
    </row>
    <row r="25" spans="1:11" x14ac:dyDescent="0.15">
      <c r="A25" s="2"/>
      <c r="B25" s="214"/>
      <c r="C25" s="214"/>
      <c r="D25" s="214"/>
      <c r="E25" s="214"/>
      <c r="F25" s="214"/>
      <c r="G25" s="214"/>
      <c r="H25" s="214"/>
      <c r="I25" s="214"/>
      <c r="J25" s="214"/>
      <c r="K25" s="2"/>
    </row>
    <row r="26" spans="1:11" x14ac:dyDescent="0.15">
      <c r="A26" s="2"/>
      <c r="B26" s="214"/>
      <c r="C26" s="214"/>
      <c r="D26" s="214"/>
      <c r="E26" s="214"/>
      <c r="F26" s="214"/>
      <c r="G26" s="214"/>
      <c r="H26" s="214"/>
      <c r="I26" s="214"/>
      <c r="J26" s="214"/>
      <c r="K26" s="2"/>
    </row>
    <row r="27" spans="1:11" x14ac:dyDescent="0.15">
      <c r="A27" s="2"/>
      <c r="B27" s="214"/>
      <c r="C27" s="214"/>
      <c r="D27" s="214"/>
      <c r="E27" s="214"/>
      <c r="F27" s="214"/>
      <c r="G27" s="214"/>
      <c r="H27" s="214"/>
      <c r="I27" s="214"/>
      <c r="J27" s="214"/>
      <c r="K27" s="2"/>
    </row>
    <row r="28" spans="1:11" x14ac:dyDescent="0.15">
      <c r="A28" s="2"/>
      <c r="B28" s="214"/>
      <c r="C28" s="214"/>
      <c r="D28" s="214"/>
      <c r="E28" s="214"/>
      <c r="F28" s="214"/>
      <c r="G28" s="214"/>
      <c r="H28" s="214"/>
      <c r="I28" s="214"/>
      <c r="J28" s="214"/>
      <c r="K28" s="2"/>
    </row>
    <row r="29" spans="1:11" x14ac:dyDescent="0.15">
      <c r="A29" s="2"/>
      <c r="B29" s="214"/>
      <c r="C29" s="214"/>
      <c r="D29" s="214"/>
      <c r="E29" s="214"/>
      <c r="F29" s="214"/>
      <c r="G29" s="214"/>
      <c r="H29" s="214"/>
      <c r="I29" s="214"/>
      <c r="J29" s="214"/>
      <c r="K29" s="2"/>
    </row>
    <row r="30" spans="1:11" x14ac:dyDescent="0.15">
      <c r="A30" s="2"/>
      <c r="B30" s="214"/>
      <c r="C30" s="214"/>
      <c r="D30" s="214"/>
      <c r="E30" s="214"/>
      <c r="F30" s="214"/>
      <c r="G30" s="214"/>
      <c r="H30" s="214"/>
      <c r="I30" s="214"/>
      <c r="J30" s="214"/>
      <c r="K30" s="2"/>
    </row>
    <row r="31" spans="1:11" x14ac:dyDescent="0.15">
      <c r="A31" s="2"/>
      <c r="B31" s="214"/>
      <c r="C31" s="214"/>
      <c r="D31" s="214"/>
      <c r="E31" s="214"/>
      <c r="F31" s="214"/>
      <c r="G31" s="214"/>
      <c r="H31" s="214"/>
      <c r="I31" s="214"/>
      <c r="J31" s="214"/>
      <c r="K31" s="2"/>
    </row>
    <row r="32" spans="1:11" x14ac:dyDescent="0.15">
      <c r="A32" s="2"/>
      <c r="B32" s="214"/>
      <c r="C32" s="214"/>
      <c r="D32" s="214"/>
      <c r="E32" s="214"/>
      <c r="F32" s="214"/>
      <c r="G32" s="214"/>
      <c r="H32" s="214"/>
      <c r="I32" s="214"/>
      <c r="J32" s="214"/>
      <c r="K32" s="2"/>
    </row>
    <row r="33" spans="1:11" x14ac:dyDescent="0.15">
      <c r="A33" s="2"/>
      <c r="B33" s="214"/>
      <c r="C33" s="214"/>
      <c r="D33" s="214"/>
      <c r="E33" s="214"/>
      <c r="F33" s="214"/>
      <c r="G33" s="214"/>
      <c r="H33" s="214"/>
      <c r="I33" s="214"/>
      <c r="J33" s="214"/>
      <c r="K33" s="2"/>
    </row>
    <row r="34" spans="1:11" x14ac:dyDescent="0.15">
      <c r="A34" s="2"/>
      <c r="B34" s="214"/>
      <c r="C34" s="214"/>
      <c r="D34" s="214"/>
      <c r="E34" s="214"/>
      <c r="F34" s="214"/>
      <c r="G34" s="214"/>
      <c r="H34" s="214"/>
      <c r="I34" s="214"/>
      <c r="J34" s="214"/>
      <c r="K34" s="2"/>
    </row>
    <row r="35" spans="1:11" x14ac:dyDescent="0.15">
      <c r="A35" s="2"/>
      <c r="B35" s="214"/>
      <c r="C35" s="214"/>
      <c r="D35" s="214"/>
      <c r="E35" s="214"/>
      <c r="F35" s="214"/>
      <c r="G35" s="214"/>
      <c r="H35" s="214"/>
      <c r="I35" s="214"/>
      <c r="J35" s="214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12" t="s">
        <v>108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5.5" x14ac:dyDescent="0.15">
      <c r="A2" s="66" t="s">
        <v>91</v>
      </c>
      <c r="B2" s="66"/>
      <c r="C2" s="78"/>
      <c r="D2" s="1"/>
      <c r="E2" s="1"/>
      <c r="F2" s="17"/>
      <c r="G2" s="17"/>
      <c r="H2" s="17"/>
      <c r="I2" s="17"/>
      <c r="J2" s="213" t="s">
        <v>109</v>
      </c>
      <c r="K2" s="213"/>
    </row>
    <row r="3" spans="1:11" ht="22.5" customHeight="1" x14ac:dyDescent="0.15">
      <c r="A3" s="4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</row>
    <row r="4" spans="1:11" ht="42" customHeight="1" x14ac:dyDescent="0.15">
      <c r="A4" s="67"/>
      <c r="B4" s="68"/>
      <c r="C4" s="69"/>
      <c r="D4" s="82" t="s">
        <v>31</v>
      </c>
      <c r="E4" s="83" t="s">
        <v>93</v>
      </c>
      <c r="F4" s="84" t="s">
        <v>98</v>
      </c>
      <c r="G4" s="84" t="s">
        <v>94</v>
      </c>
      <c r="H4" s="82" t="s">
        <v>31</v>
      </c>
      <c r="I4" s="91"/>
      <c r="J4" s="91"/>
      <c r="K4" s="92"/>
    </row>
    <row r="5" spans="1:11" ht="42" customHeight="1" x14ac:dyDescent="0.15">
      <c r="A5" s="67"/>
      <c r="B5" s="93"/>
      <c r="C5" s="69"/>
      <c r="D5" s="87"/>
      <c r="E5" s="88"/>
      <c r="F5" s="89"/>
      <c r="G5" s="90"/>
      <c r="H5" s="91"/>
      <c r="I5" s="91"/>
      <c r="J5" s="94"/>
      <c r="K5" s="92"/>
    </row>
    <row r="6" spans="1:11" ht="42" customHeight="1" x14ac:dyDescent="0.15">
      <c r="A6" s="67"/>
      <c r="B6" s="67"/>
      <c r="C6" s="76"/>
      <c r="D6" s="67"/>
      <c r="E6" s="67"/>
      <c r="F6" s="76"/>
      <c r="G6" s="67"/>
      <c r="H6" s="67"/>
      <c r="I6" s="67"/>
      <c r="J6" s="67"/>
      <c r="K6" s="67"/>
    </row>
    <row r="7" spans="1:11" ht="42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42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42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ht="42" customHeight="1" x14ac:dyDescent="0.1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14" t="s">
        <v>79</v>
      </c>
      <c r="C16" s="214"/>
      <c r="D16" s="214"/>
      <c r="E16" s="214"/>
      <c r="F16" s="214"/>
      <c r="G16" s="214"/>
      <c r="H16" s="214"/>
      <c r="I16" s="214"/>
      <c r="J16" s="214"/>
      <c r="K16" s="2"/>
    </row>
    <row r="17" spans="1:11" x14ac:dyDescent="0.15">
      <c r="A17" s="2"/>
      <c r="B17" s="214"/>
      <c r="C17" s="214"/>
      <c r="D17" s="214"/>
      <c r="E17" s="214"/>
      <c r="F17" s="214"/>
      <c r="G17" s="214"/>
      <c r="H17" s="214"/>
      <c r="I17" s="214"/>
      <c r="J17" s="214"/>
      <c r="K17" s="2"/>
    </row>
    <row r="18" spans="1:11" x14ac:dyDescent="0.15">
      <c r="A18" s="2"/>
      <c r="B18" s="214"/>
      <c r="C18" s="214"/>
      <c r="D18" s="214"/>
      <c r="E18" s="214"/>
      <c r="F18" s="214"/>
      <c r="G18" s="214"/>
      <c r="H18" s="214"/>
      <c r="I18" s="214"/>
      <c r="J18" s="214"/>
      <c r="K18" s="2"/>
    </row>
    <row r="19" spans="1:11" x14ac:dyDescent="0.15">
      <c r="A19" s="2"/>
      <c r="B19" s="214"/>
      <c r="C19" s="214"/>
      <c r="D19" s="214"/>
      <c r="E19" s="214"/>
      <c r="F19" s="214"/>
      <c r="G19" s="214"/>
      <c r="H19" s="214"/>
      <c r="I19" s="214"/>
      <c r="J19" s="214"/>
      <c r="K19" s="2"/>
    </row>
    <row r="20" spans="1:11" x14ac:dyDescent="0.15">
      <c r="A20" s="2"/>
      <c r="B20" s="214"/>
      <c r="C20" s="214"/>
      <c r="D20" s="214"/>
      <c r="E20" s="214"/>
      <c r="F20" s="214"/>
      <c r="G20" s="214"/>
      <c r="H20" s="214"/>
      <c r="I20" s="214"/>
      <c r="J20" s="214"/>
      <c r="K20" s="2"/>
    </row>
    <row r="21" spans="1:11" x14ac:dyDescent="0.15">
      <c r="A21" s="2"/>
      <c r="B21" s="214"/>
      <c r="C21" s="214"/>
      <c r="D21" s="214"/>
      <c r="E21" s="214"/>
      <c r="F21" s="214"/>
      <c r="G21" s="214"/>
      <c r="H21" s="214"/>
      <c r="I21" s="214"/>
      <c r="J21" s="214"/>
      <c r="K21" s="2"/>
    </row>
    <row r="22" spans="1:11" x14ac:dyDescent="0.15">
      <c r="A22" s="2"/>
      <c r="B22" s="214"/>
      <c r="C22" s="214"/>
      <c r="D22" s="214"/>
      <c r="E22" s="214"/>
      <c r="F22" s="214"/>
      <c r="G22" s="214"/>
      <c r="H22" s="214"/>
      <c r="I22" s="214"/>
      <c r="J22" s="214"/>
      <c r="K22" s="2"/>
    </row>
    <row r="23" spans="1:11" x14ac:dyDescent="0.15">
      <c r="A23" s="2"/>
      <c r="B23" s="214"/>
      <c r="C23" s="214"/>
      <c r="D23" s="214"/>
      <c r="E23" s="214"/>
      <c r="F23" s="214"/>
      <c r="G23" s="214"/>
      <c r="H23" s="214"/>
      <c r="I23" s="214"/>
      <c r="J23" s="214"/>
      <c r="K23" s="2"/>
    </row>
    <row r="24" spans="1:11" x14ac:dyDescent="0.15">
      <c r="A24" s="2"/>
      <c r="B24" s="214"/>
      <c r="C24" s="214"/>
      <c r="D24" s="214"/>
      <c r="E24" s="214"/>
      <c r="F24" s="214"/>
      <c r="G24" s="214"/>
      <c r="H24" s="214"/>
      <c r="I24" s="214"/>
      <c r="J24" s="214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J19" sqref="J19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8" width="10.88671875" style="2" customWidth="1"/>
    <col min="9" max="9" width="7.88671875" style="2" customWidth="1"/>
  </cols>
  <sheetData>
    <row r="1" spans="1:10" ht="25.5" x14ac:dyDescent="0.15">
      <c r="A1" s="212" t="s">
        <v>5</v>
      </c>
      <c r="B1" s="212"/>
      <c r="C1" s="212"/>
      <c r="D1" s="212"/>
      <c r="E1" s="212"/>
      <c r="F1" s="212"/>
      <c r="G1" s="212"/>
      <c r="H1" s="212"/>
      <c r="I1" s="212"/>
    </row>
    <row r="2" spans="1:10" ht="26.25" thickBot="1" x14ac:dyDescent="0.2">
      <c r="A2" s="32" t="s">
        <v>91</v>
      </c>
      <c r="B2" s="32"/>
      <c r="C2" s="31"/>
      <c r="D2" s="31"/>
      <c r="E2" s="31"/>
      <c r="F2" s="33"/>
      <c r="G2" s="33"/>
      <c r="H2" s="215" t="s">
        <v>2</v>
      </c>
      <c r="I2" s="215"/>
    </row>
    <row r="3" spans="1:10" ht="29.25" customHeight="1" x14ac:dyDescent="0.15">
      <c r="A3" s="160" t="s">
        <v>4</v>
      </c>
      <c r="B3" s="161" t="s">
        <v>15</v>
      </c>
      <c r="C3" s="161" t="s">
        <v>6</v>
      </c>
      <c r="D3" s="161" t="s">
        <v>7</v>
      </c>
      <c r="E3" s="161" t="s">
        <v>8</v>
      </c>
      <c r="F3" s="161" t="s">
        <v>9</v>
      </c>
      <c r="G3" s="162" t="s">
        <v>51</v>
      </c>
      <c r="H3" s="161" t="s">
        <v>14</v>
      </c>
      <c r="I3" s="34" t="s">
        <v>10</v>
      </c>
    </row>
    <row r="4" spans="1:10" s="29" customFormat="1" ht="20.25" customHeight="1" x14ac:dyDescent="0.15">
      <c r="A4" s="163" t="s">
        <v>154</v>
      </c>
      <c r="B4" s="164" t="s">
        <v>155</v>
      </c>
      <c r="C4" s="125">
        <v>28950600</v>
      </c>
      <c r="D4" s="124" t="s">
        <v>156</v>
      </c>
      <c r="E4" s="124" t="s">
        <v>157</v>
      </c>
      <c r="F4" s="124" t="s">
        <v>158</v>
      </c>
      <c r="G4" s="165" t="s">
        <v>195</v>
      </c>
      <c r="H4" s="165" t="s">
        <v>196</v>
      </c>
      <c r="I4" s="103"/>
    </row>
    <row r="5" spans="1:10" s="29" customFormat="1" ht="20.25" customHeight="1" x14ac:dyDescent="0.15">
      <c r="A5" s="163" t="s">
        <v>160</v>
      </c>
      <c r="B5" s="164" t="s">
        <v>161</v>
      </c>
      <c r="C5" s="125">
        <v>198000</v>
      </c>
      <c r="D5" s="124" t="s">
        <v>162</v>
      </c>
      <c r="E5" s="124" t="s">
        <v>163</v>
      </c>
      <c r="F5" s="124" t="s">
        <v>164</v>
      </c>
      <c r="G5" s="165" t="s">
        <v>195</v>
      </c>
      <c r="H5" s="165" t="s">
        <v>196</v>
      </c>
      <c r="I5" s="103"/>
    </row>
    <row r="6" spans="1:10" ht="20.85" customHeight="1" x14ac:dyDescent="0.15">
      <c r="A6" s="163" t="s">
        <v>165</v>
      </c>
      <c r="B6" s="166" t="s">
        <v>166</v>
      </c>
      <c r="C6" s="125">
        <v>3960000</v>
      </c>
      <c r="D6" s="124" t="s">
        <v>162</v>
      </c>
      <c r="E6" s="124" t="s">
        <v>163</v>
      </c>
      <c r="F6" s="124" t="s">
        <v>164</v>
      </c>
      <c r="G6" s="165" t="s">
        <v>195</v>
      </c>
      <c r="H6" s="165" t="s">
        <v>196</v>
      </c>
      <c r="I6" s="103"/>
    </row>
    <row r="7" spans="1:10" s="29" customFormat="1" ht="20.85" customHeight="1" x14ac:dyDescent="0.15">
      <c r="A7" s="163" t="s">
        <v>167</v>
      </c>
      <c r="B7" s="166" t="s">
        <v>168</v>
      </c>
      <c r="C7" s="125">
        <v>1867200</v>
      </c>
      <c r="D7" s="124" t="s">
        <v>162</v>
      </c>
      <c r="E7" s="124" t="s">
        <v>163</v>
      </c>
      <c r="F7" s="124" t="s">
        <v>164</v>
      </c>
      <c r="G7" s="165" t="s">
        <v>195</v>
      </c>
      <c r="H7" s="165" t="s">
        <v>196</v>
      </c>
      <c r="I7" s="103"/>
    </row>
    <row r="8" spans="1:10" s="29" customFormat="1" ht="20.85" customHeight="1" x14ac:dyDescent="0.15">
      <c r="A8" s="163" t="s">
        <v>169</v>
      </c>
      <c r="B8" s="164" t="s">
        <v>138</v>
      </c>
      <c r="C8" s="125">
        <v>3600000</v>
      </c>
      <c r="D8" s="124" t="s">
        <v>162</v>
      </c>
      <c r="E8" s="124" t="s">
        <v>163</v>
      </c>
      <c r="F8" s="124" t="s">
        <v>164</v>
      </c>
      <c r="G8" s="165" t="s">
        <v>195</v>
      </c>
      <c r="H8" s="165" t="s">
        <v>196</v>
      </c>
      <c r="I8" s="103"/>
    </row>
    <row r="9" spans="1:10" s="29" customFormat="1" ht="20.85" customHeight="1" x14ac:dyDescent="0.15">
      <c r="A9" s="163" t="s">
        <v>170</v>
      </c>
      <c r="B9" s="164" t="s">
        <v>92</v>
      </c>
      <c r="C9" s="125">
        <v>12531600</v>
      </c>
      <c r="D9" s="124" t="s">
        <v>162</v>
      </c>
      <c r="E9" s="124" t="s">
        <v>163</v>
      </c>
      <c r="F9" s="124" t="s">
        <v>164</v>
      </c>
      <c r="G9" s="165" t="s">
        <v>195</v>
      </c>
      <c r="H9" s="165" t="s">
        <v>196</v>
      </c>
      <c r="I9" s="103"/>
    </row>
    <row r="10" spans="1:10" s="29" customFormat="1" ht="20.85" customHeight="1" x14ac:dyDescent="0.15">
      <c r="A10" s="163" t="s">
        <v>171</v>
      </c>
      <c r="B10" s="166" t="s">
        <v>172</v>
      </c>
      <c r="C10" s="125">
        <v>4200000</v>
      </c>
      <c r="D10" s="124" t="s">
        <v>162</v>
      </c>
      <c r="E10" s="124" t="s">
        <v>163</v>
      </c>
      <c r="F10" s="124" t="s">
        <v>164</v>
      </c>
      <c r="G10" s="165" t="s">
        <v>195</v>
      </c>
      <c r="H10" s="165" t="s">
        <v>196</v>
      </c>
      <c r="I10" s="103"/>
    </row>
    <row r="11" spans="1:10" s="29" customFormat="1" ht="20.85" customHeight="1" x14ac:dyDescent="0.15">
      <c r="A11" s="163" t="s">
        <v>173</v>
      </c>
      <c r="B11" s="166" t="s">
        <v>168</v>
      </c>
      <c r="C11" s="125">
        <v>1195200</v>
      </c>
      <c r="D11" s="124" t="s">
        <v>162</v>
      </c>
      <c r="E11" s="124" t="s">
        <v>163</v>
      </c>
      <c r="F11" s="124" t="s">
        <v>164</v>
      </c>
      <c r="G11" s="165" t="s">
        <v>195</v>
      </c>
      <c r="H11" s="165" t="s">
        <v>196</v>
      </c>
      <c r="I11" s="103"/>
    </row>
    <row r="12" spans="1:10" s="106" customFormat="1" ht="20.85" customHeight="1" x14ac:dyDescent="0.15">
      <c r="A12" s="167" t="s">
        <v>174</v>
      </c>
      <c r="B12" s="164" t="s">
        <v>175</v>
      </c>
      <c r="C12" s="125">
        <v>8400000</v>
      </c>
      <c r="D12" s="124" t="s">
        <v>162</v>
      </c>
      <c r="E12" s="124" t="s">
        <v>176</v>
      </c>
      <c r="F12" s="124" t="s">
        <v>164</v>
      </c>
      <c r="G12" s="165" t="s">
        <v>159</v>
      </c>
      <c r="H12" s="165" t="s">
        <v>202</v>
      </c>
      <c r="I12" s="103"/>
      <c r="J12" s="29"/>
    </row>
    <row r="13" spans="1:10" ht="20.85" customHeight="1" x14ac:dyDescent="0.15">
      <c r="A13" s="168" t="s">
        <v>177</v>
      </c>
      <c r="B13" s="169" t="s">
        <v>178</v>
      </c>
      <c r="C13" s="125">
        <v>125300000</v>
      </c>
      <c r="D13" s="124" t="s">
        <v>179</v>
      </c>
      <c r="E13" s="124" t="s">
        <v>163</v>
      </c>
      <c r="F13" s="124" t="s">
        <v>164</v>
      </c>
      <c r="G13" s="165" t="s">
        <v>195</v>
      </c>
      <c r="H13" s="165" t="s">
        <v>196</v>
      </c>
      <c r="I13" s="103"/>
      <c r="J13" s="29"/>
    </row>
    <row r="14" spans="1:10" s="29" customFormat="1" ht="29.25" customHeight="1" x14ac:dyDescent="0.15">
      <c r="A14" s="168" t="s">
        <v>180</v>
      </c>
      <c r="B14" s="169" t="s">
        <v>181</v>
      </c>
      <c r="C14" s="125">
        <v>898170350</v>
      </c>
      <c r="D14" s="124" t="s">
        <v>179</v>
      </c>
      <c r="E14" s="124" t="s">
        <v>163</v>
      </c>
      <c r="F14" s="124" t="s">
        <v>164</v>
      </c>
      <c r="G14" s="165" t="s">
        <v>197</v>
      </c>
      <c r="H14" s="165" t="s">
        <v>196</v>
      </c>
      <c r="I14" s="103"/>
    </row>
    <row r="15" spans="1:10" s="106" customFormat="1" ht="20.85" customHeight="1" x14ac:dyDescent="0.15">
      <c r="A15" s="168" t="s">
        <v>182</v>
      </c>
      <c r="B15" s="164" t="s">
        <v>175</v>
      </c>
      <c r="C15" s="122">
        <v>6895680</v>
      </c>
      <c r="D15" s="121" t="s">
        <v>179</v>
      </c>
      <c r="E15" s="124" t="s">
        <v>176</v>
      </c>
      <c r="F15" s="124" t="s">
        <v>164</v>
      </c>
      <c r="G15" s="165" t="s">
        <v>159</v>
      </c>
      <c r="H15" s="165" t="s">
        <v>203</v>
      </c>
      <c r="I15" s="103"/>
      <c r="J15" s="29"/>
    </row>
    <row r="16" spans="1:10" ht="20.85" customHeight="1" x14ac:dyDescent="0.15">
      <c r="A16" s="168" t="s">
        <v>183</v>
      </c>
      <c r="B16" s="121" t="s">
        <v>172</v>
      </c>
      <c r="C16" s="170">
        <v>1620000</v>
      </c>
      <c r="D16" s="121" t="s">
        <v>179</v>
      </c>
      <c r="E16" s="124" t="s">
        <v>163</v>
      </c>
      <c r="F16" s="124" t="s">
        <v>164</v>
      </c>
      <c r="G16" s="165" t="s">
        <v>197</v>
      </c>
      <c r="H16" s="165" t="s">
        <v>196</v>
      </c>
      <c r="I16" s="103"/>
      <c r="J16" s="29"/>
    </row>
    <row r="17" spans="1:9" s="29" customFormat="1" ht="20.85" customHeight="1" x14ac:dyDescent="0.15">
      <c r="A17" s="168" t="s">
        <v>184</v>
      </c>
      <c r="B17" s="121" t="s">
        <v>185</v>
      </c>
      <c r="C17" s="170">
        <v>2640000</v>
      </c>
      <c r="D17" s="121" t="s">
        <v>186</v>
      </c>
      <c r="E17" s="124" t="s">
        <v>163</v>
      </c>
      <c r="F17" s="124" t="s">
        <v>164</v>
      </c>
      <c r="G17" s="165" t="s">
        <v>198</v>
      </c>
      <c r="H17" s="165" t="s">
        <v>200</v>
      </c>
      <c r="I17" s="103"/>
    </row>
    <row r="18" spans="1:9" s="29" customFormat="1" ht="20.85" customHeight="1" x14ac:dyDescent="0.15">
      <c r="A18" s="163" t="s">
        <v>187</v>
      </c>
      <c r="B18" s="124" t="s">
        <v>188</v>
      </c>
      <c r="C18" s="171">
        <v>8177400</v>
      </c>
      <c r="D18" s="124" t="s">
        <v>189</v>
      </c>
      <c r="E18" s="124" t="s">
        <v>190</v>
      </c>
      <c r="F18" s="124" t="s">
        <v>191</v>
      </c>
      <c r="G18" s="165" t="s">
        <v>199</v>
      </c>
      <c r="H18" s="165" t="s">
        <v>201</v>
      </c>
      <c r="I18" s="103"/>
    </row>
    <row r="19" spans="1:9" s="29" customFormat="1" ht="20.85" customHeight="1" x14ac:dyDescent="0.15">
      <c r="A19" s="172" t="s">
        <v>204</v>
      </c>
      <c r="B19" s="121" t="s">
        <v>207</v>
      </c>
      <c r="C19" s="122">
        <v>550000</v>
      </c>
      <c r="D19" s="121" t="s">
        <v>212</v>
      </c>
      <c r="E19" s="121" t="s">
        <v>213</v>
      </c>
      <c r="F19" s="121" t="s">
        <v>221</v>
      </c>
      <c r="G19" s="121" t="s">
        <v>221</v>
      </c>
      <c r="H19" s="121" t="s">
        <v>221</v>
      </c>
      <c r="I19" s="103"/>
    </row>
    <row r="20" spans="1:9" s="29" customFormat="1" ht="20.85" customHeight="1" x14ac:dyDescent="0.15">
      <c r="A20" s="172" t="s">
        <v>205</v>
      </c>
      <c r="B20" s="121" t="s">
        <v>208</v>
      </c>
      <c r="C20" s="122">
        <v>330000</v>
      </c>
      <c r="D20" s="121" t="s">
        <v>214</v>
      </c>
      <c r="E20" s="121" t="s">
        <v>215</v>
      </c>
      <c r="F20" s="121" t="s">
        <v>222</v>
      </c>
      <c r="G20" s="121" t="s">
        <v>222</v>
      </c>
      <c r="H20" s="121" t="s">
        <v>222</v>
      </c>
      <c r="I20" s="103"/>
    </row>
    <row r="21" spans="1:9" s="29" customFormat="1" ht="20.25" customHeight="1" x14ac:dyDescent="0.15">
      <c r="A21" s="168" t="s">
        <v>206</v>
      </c>
      <c r="B21" s="121" t="s">
        <v>209</v>
      </c>
      <c r="C21" s="122">
        <v>2460000</v>
      </c>
      <c r="D21" s="121" t="s">
        <v>214</v>
      </c>
      <c r="E21" s="121" t="s">
        <v>216</v>
      </c>
      <c r="F21" s="121" t="s">
        <v>223</v>
      </c>
      <c r="G21" s="121" t="s">
        <v>223</v>
      </c>
      <c r="H21" s="121" t="s">
        <v>223</v>
      </c>
      <c r="I21" s="105"/>
    </row>
    <row r="22" spans="1:9" s="29" customFormat="1" ht="20.25" customHeight="1" x14ac:dyDescent="0.15">
      <c r="A22" s="172" t="s">
        <v>226</v>
      </c>
      <c r="B22" s="121" t="s">
        <v>210</v>
      </c>
      <c r="C22" s="122">
        <v>946000</v>
      </c>
      <c r="D22" s="121" t="s">
        <v>213</v>
      </c>
      <c r="E22" s="121" t="s">
        <v>213</v>
      </c>
      <c r="F22" s="121" t="s">
        <v>224</v>
      </c>
      <c r="G22" s="121" t="s">
        <v>224</v>
      </c>
      <c r="H22" s="121" t="s">
        <v>224</v>
      </c>
      <c r="I22" s="105"/>
    </row>
    <row r="23" spans="1:9" s="29" customFormat="1" ht="20.25" customHeight="1" x14ac:dyDescent="0.15">
      <c r="A23" s="172" t="s">
        <v>194</v>
      </c>
      <c r="B23" s="121" t="s">
        <v>207</v>
      </c>
      <c r="C23" s="122">
        <v>500000</v>
      </c>
      <c r="D23" s="121" t="s">
        <v>217</v>
      </c>
      <c r="E23" s="121" t="s">
        <v>218</v>
      </c>
      <c r="F23" s="121" t="s">
        <v>218</v>
      </c>
      <c r="G23" s="121" t="s">
        <v>218</v>
      </c>
      <c r="H23" s="121" t="s">
        <v>218</v>
      </c>
      <c r="I23" s="105"/>
    </row>
    <row r="24" spans="1:9" s="29" customFormat="1" ht="20.25" customHeight="1" x14ac:dyDescent="0.15">
      <c r="A24" s="187" t="s">
        <v>227</v>
      </c>
      <c r="B24" s="182" t="s">
        <v>211</v>
      </c>
      <c r="C24" s="183">
        <v>2069100</v>
      </c>
      <c r="D24" s="182" t="s">
        <v>219</v>
      </c>
      <c r="E24" s="182" t="s">
        <v>220</v>
      </c>
      <c r="F24" s="182" t="s">
        <v>225</v>
      </c>
      <c r="G24" s="182" t="s">
        <v>225</v>
      </c>
      <c r="H24" s="182" t="s">
        <v>225</v>
      </c>
      <c r="I24" s="105"/>
    </row>
    <row r="25" spans="1:9" s="29" customFormat="1" ht="20.25" customHeight="1" x14ac:dyDescent="0.15">
      <c r="A25" s="172" t="s">
        <v>283</v>
      </c>
      <c r="B25" s="121" t="s">
        <v>300</v>
      </c>
      <c r="C25" s="122">
        <v>1350000</v>
      </c>
      <c r="D25" s="121" t="s">
        <v>309</v>
      </c>
      <c r="E25" s="121" t="s">
        <v>310</v>
      </c>
      <c r="F25" s="121" t="s">
        <v>310</v>
      </c>
      <c r="G25" s="121" t="s">
        <v>310</v>
      </c>
      <c r="H25" s="121" t="s">
        <v>310</v>
      </c>
      <c r="I25" s="105"/>
    </row>
    <row r="26" spans="1:9" s="29" customFormat="1" ht="20.25" customHeight="1" x14ac:dyDescent="0.15">
      <c r="A26" s="172" t="s">
        <v>287</v>
      </c>
      <c r="B26" s="121" t="s">
        <v>308</v>
      </c>
      <c r="C26" s="122">
        <v>2330000</v>
      </c>
      <c r="D26" s="121" t="s">
        <v>310</v>
      </c>
      <c r="E26" s="121" t="s">
        <v>311</v>
      </c>
      <c r="F26" s="121" t="s">
        <v>311</v>
      </c>
      <c r="G26" s="121" t="s">
        <v>311</v>
      </c>
      <c r="H26" s="121" t="s">
        <v>311</v>
      </c>
      <c r="I26" s="105"/>
    </row>
    <row r="27" spans="1:9" s="29" customFormat="1" ht="20.25" customHeight="1" thickBot="1" x14ac:dyDescent="0.2">
      <c r="A27" s="173" t="s">
        <v>290</v>
      </c>
      <c r="B27" s="174" t="s">
        <v>304</v>
      </c>
      <c r="C27" s="175">
        <v>2297000</v>
      </c>
      <c r="D27" s="174" t="s">
        <v>310</v>
      </c>
      <c r="E27" s="174" t="s">
        <v>311</v>
      </c>
      <c r="F27" s="174" t="s">
        <v>311</v>
      </c>
      <c r="G27" s="174" t="s">
        <v>311</v>
      </c>
      <c r="H27" s="174" t="s">
        <v>311</v>
      </c>
      <c r="I27" s="17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12" t="s">
        <v>11</v>
      </c>
      <c r="B1" s="212"/>
      <c r="C1" s="212"/>
      <c r="D1" s="212"/>
      <c r="E1" s="212"/>
      <c r="F1" s="212"/>
      <c r="G1" s="212"/>
      <c r="H1" s="212"/>
      <c r="I1" s="212"/>
    </row>
    <row r="2" spans="1:9" ht="26.25" thickBot="1" x14ac:dyDescent="0.2">
      <c r="A2" s="216" t="s">
        <v>91</v>
      </c>
      <c r="B2" s="216"/>
      <c r="C2" s="95"/>
      <c r="D2" s="95"/>
      <c r="E2" s="95"/>
      <c r="F2" s="95"/>
      <c r="G2" s="95"/>
      <c r="H2" s="95"/>
      <c r="I2" s="98" t="s">
        <v>67</v>
      </c>
    </row>
    <row r="3" spans="1:9" ht="26.25" customHeight="1" x14ac:dyDescent="0.15">
      <c r="A3" s="126" t="s">
        <v>3</v>
      </c>
      <c r="B3" s="123" t="s">
        <v>4</v>
      </c>
      <c r="C3" s="123" t="s">
        <v>62</v>
      </c>
      <c r="D3" s="123" t="s">
        <v>63</v>
      </c>
      <c r="E3" s="123" t="s">
        <v>68</v>
      </c>
      <c r="F3" s="123" t="s">
        <v>64</v>
      </c>
      <c r="G3" s="123" t="s">
        <v>65</v>
      </c>
      <c r="H3" s="123" t="s">
        <v>66</v>
      </c>
      <c r="I3" s="127" t="s">
        <v>78</v>
      </c>
    </row>
    <row r="4" spans="1:9" s="29" customFormat="1" ht="26.25" customHeight="1" x14ac:dyDescent="0.15">
      <c r="A4" s="101" t="s">
        <v>122</v>
      </c>
      <c r="B4" s="128" t="s">
        <v>124</v>
      </c>
      <c r="C4" s="124" t="s">
        <v>139</v>
      </c>
      <c r="D4" s="125">
        <v>28950600</v>
      </c>
      <c r="E4" s="99" t="s">
        <v>123</v>
      </c>
      <c r="F4" s="100">
        <v>2442440</v>
      </c>
      <c r="G4" s="100">
        <v>2442440</v>
      </c>
      <c r="H4" s="100">
        <v>2442440</v>
      </c>
      <c r="I4" s="137"/>
    </row>
    <row r="5" spans="1:9" ht="28.5" customHeight="1" x14ac:dyDescent="0.15">
      <c r="A5" s="101" t="s">
        <v>122</v>
      </c>
      <c r="B5" s="128" t="s">
        <v>125</v>
      </c>
      <c r="C5" s="124" t="s">
        <v>140</v>
      </c>
      <c r="D5" s="125">
        <v>198000</v>
      </c>
      <c r="E5" s="99" t="s">
        <v>123</v>
      </c>
      <c r="F5" s="100">
        <v>16500</v>
      </c>
      <c r="G5" s="100">
        <v>16500</v>
      </c>
      <c r="H5" s="100">
        <v>16500</v>
      </c>
      <c r="I5" s="104"/>
    </row>
    <row r="6" spans="1:9" s="29" customFormat="1" ht="28.5" customHeight="1" x14ac:dyDescent="0.15">
      <c r="A6" s="102" t="s">
        <v>91</v>
      </c>
      <c r="B6" s="128" t="s">
        <v>126</v>
      </c>
      <c r="C6" s="124" t="s">
        <v>141</v>
      </c>
      <c r="D6" s="125">
        <v>3960000</v>
      </c>
      <c r="E6" s="99" t="s">
        <v>31</v>
      </c>
      <c r="F6" s="100">
        <v>330000</v>
      </c>
      <c r="G6" s="100">
        <v>330000</v>
      </c>
      <c r="H6" s="100">
        <v>330000</v>
      </c>
      <c r="I6" s="104"/>
    </row>
    <row r="7" spans="1:9" s="29" customFormat="1" ht="28.5" customHeight="1" x14ac:dyDescent="0.15">
      <c r="A7" s="102" t="s">
        <v>91</v>
      </c>
      <c r="B7" s="128" t="s">
        <v>127</v>
      </c>
      <c r="C7" s="124" t="s">
        <v>142</v>
      </c>
      <c r="D7" s="125">
        <v>1867200</v>
      </c>
      <c r="E7" s="99" t="s">
        <v>31</v>
      </c>
      <c r="F7" s="100">
        <v>155600</v>
      </c>
      <c r="G7" s="100">
        <v>155600</v>
      </c>
      <c r="H7" s="100">
        <v>155600</v>
      </c>
      <c r="I7" s="104"/>
    </row>
    <row r="8" spans="1:9" s="29" customFormat="1" ht="28.5" customHeight="1" x14ac:dyDescent="0.15">
      <c r="A8" s="102" t="s">
        <v>91</v>
      </c>
      <c r="B8" s="128" t="s">
        <v>128</v>
      </c>
      <c r="C8" s="124" t="s">
        <v>143</v>
      </c>
      <c r="D8" s="125">
        <v>3600000</v>
      </c>
      <c r="E8" s="99" t="s">
        <v>31</v>
      </c>
      <c r="F8" s="100">
        <v>316500</v>
      </c>
      <c r="G8" s="100">
        <v>316500</v>
      </c>
      <c r="H8" s="100">
        <v>316500</v>
      </c>
      <c r="I8" s="104"/>
    </row>
    <row r="9" spans="1:9" s="29" customFormat="1" ht="28.5" customHeight="1" x14ac:dyDescent="0.15">
      <c r="A9" s="102" t="s">
        <v>91</v>
      </c>
      <c r="B9" s="128" t="s">
        <v>129</v>
      </c>
      <c r="C9" s="124" t="s">
        <v>121</v>
      </c>
      <c r="D9" s="125">
        <v>12531600</v>
      </c>
      <c r="E9" s="99" t="s">
        <v>31</v>
      </c>
      <c r="F9" s="100">
        <v>1044300</v>
      </c>
      <c r="G9" s="100">
        <v>1044300</v>
      </c>
      <c r="H9" s="100">
        <v>1044300</v>
      </c>
      <c r="I9" s="104"/>
    </row>
    <row r="10" spans="1:9" s="29" customFormat="1" ht="28.5" customHeight="1" x14ac:dyDescent="0.15">
      <c r="A10" s="102" t="s">
        <v>91</v>
      </c>
      <c r="B10" s="128" t="s">
        <v>130</v>
      </c>
      <c r="C10" s="124" t="s">
        <v>144</v>
      </c>
      <c r="D10" s="125">
        <v>4200000</v>
      </c>
      <c r="E10" s="99" t="s">
        <v>31</v>
      </c>
      <c r="F10" s="100">
        <v>350000</v>
      </c>
      <c r="G10" s="100">
        <v>350000</v>
      </c>
      <c r="H10" s="100">
        <v>350000</v>
      </c>
      <c r="I10" s="104"/>
    </row>
    <row r="11" spans="1:9" s="29" customFormat="1" ht="28.5" customHeight="1" x14ac:dyDescent="0.15">
      <c r="A11" s="102" t="s">
        <v>91</v>
      </c>
      <c r="B11" s="128" t="s">
        <v>131</v>
      </c>
      <c r="C11" s="124" t="s">
        <v>145</v>
      </c>
      <c r="D11" s="125">
        <v>1195200</v>
      </c>
      <c r="E11" s="99" t="s">
        <v>31</v>
      </c>
      <c r="F11" s="100">
        <v>99600</v>
      </c>
      <c r="G11" s="100">
        <v>99600</v>
      </c>
      <c r="H11" s="100">
        <v>99600</v>
      </c>
      <c r="I11" s="104"/>
    </row>
    <row r="12" spans="1:9" s="29" customFormat="1" ht="28.5" customHeight="1" x14ac:dyDescent="0.15">
      <c r="A12" s="102" t="s">
        <v>91</v>
      </c>
      <c r="B12" s="129" t="s">
        <v>132</v>
      </c>
      <c r="C12" s="124" t="s">
        <v>146</v>
      </c>
      <c r="D12" s="125">
        <v>8400000</v>
      </c>
      <c r="E12" s="99" t="s">
        <v>31</v>
      </c>
      <c r="F12" s="100">
        <v>331210</v>
      </c>
      <c r="G12" s="100">
        <v>331210</v>
      </c>
      <c r="H12" s="100">
        <v>331210</v>
      </c>
      <c r="I12" s="104"/>
    </row>
    <row r="13" spans="1:9" s="29" customFormat="1" ht="28.5" customHeight="1" x14ac:dyDescent="0.15">
      <c r="A13" s="102" t="s">
        <v>91</v>
      </c>
      <c r="B13" s="130" t="s">
        <v>133</v>
      </c>
      <c r="C13" s="121" t="s">
        <v>147</v>
      </c>
      <c r="D13" s="125">
        <v>125300000</v>
      </c>
      <c r="E13" s="99" t="s">
        <v>31</v>
      </c>
      <c r="F13" s="100">
        <v>10186050</v>
      </c>
      <c r="G13" s="100">
        <v>10186050</v>
      </c>
      <c r="H13" s="100">
        <v>10186050</v>
      </c>
      <c r="I13" s="104"/>
    </row>
    <row r="14" spans="1:9" s="29" customFormat="1" ht="28.5" customHeight="1" x14ac:dyDescent="0.15">
      <c r="A14" s="102" t="s">
        <v>91</v>
      </c>
      <c r="B14" s="130" t="s">
        <v>134</v>
      </c>
      <c r="C14" s="121" t="s">
        <v>148</v>
      </c>
      <c r="D14" s="125">
        <v>898170350</v>
      </c>
      <c r="E14" s="99" t="s">
        <v>31</v>
      </c>
      <c r="F14" s="100">
        <v>65848810</v>
      </c>
      <c r="G14" s="100">
        <v>65848810</v>
      </c>
      <c r="H14" s="100">
        <v>65848810</v>
      </c>
      <c r="I14" s="104"/>
    </row>
    <row r="15" spans="1:9" s="29" customFormat="1" ht="28.5" customHeight="1" x14ac:dyDescent="0.15">
      <c r="A15" s="102" t="s">
        <v>91</v>
      </c>
      <c r="B15" s="120" t="s">
        <v>135</v>
      </c>
      <c r="C15" s="124" t="s">
        <v>146</v>
      </c>
      <c r="D15" s="122">
        <v>6895680</v>
      </c>
      <c r="E15" s="99" t="s">
        <v>31</v>
      </c>
      <c r="F15" s="100">
        <v>574640</v>
      </c>
      <c r="G15" s="100">
        <v>574640</v>
      </c>
      <c r="H15" s="100">
        <v>574640</v>
      </c>
      <c r="I15" s="104"/>
    </row>
    <row r="16" spans="1:9" s="29" customFormat="1" ht="28.5" customHeight="1" x14ac:dyDescent="0.15">
      <c r="A16" s="102" t="s">
        <v>91</v>
      </c>
      <c r="B16" s="120" t="s">
        <v>136</v>
      </c>
      <c r="C16" s="121" t="s">
        <v>144</v>
      </c>
      <c r="D16" s="122">
        <v>1620000</v>
      </c>
      <c r="E16" s="99" t="s">
        <v>31</v>
      </c>
      <c r="F16" s="100">
        <v>135000</v>
      </c>
      <c r="G16" s="100">
        <v>135000</v>
      </c>
      <c r="H16" s="100">
        <v>135000</v>
      </c>
      <c r="I16" s="104"/>
    </row>
    <row r="17" spans="1:9" s="29" customFormat="1" ht="28.5" customHeight="1" x14ac:dyDescent="0.15">
      <c r="A17" s="102" t="s">
        <v>91</v>
      </c>
      <c r="B17" s="148" t="s">
        <v>137</v>
      </c>
      <c r="C17" s="124" t="s">
        <v>149</v>
      </c>
      <c r="D17" s="142">
        <v>2640000</v>
      </c>
      <c r="E17" s="99" t="s">
        <v>31</v>
      </c>
      <c r="F17" s="100">
        <v>220000</v>
      </c>
      <c r="G17" s="100">
        <v>220000</v>
      </c>
      <c r="H17" s="100">
        <v>220000</v>
      </c>
      <c r="I17" s="104"/>
    </row>
    <row r="18" spans="1:9" s="29" customFormat="1" ht="28.5" customHeight="1" x14ac:dyDescent="0.15">
      <c r="A18" s="102" t="s">
        <v>91</v>
      </c>
      <c r="B18" s="128" t="s">
        <v>150</v>
      </c>
      <c r="C18" s="124" t="s">
        <v>151</v>
      </c>
      <c r="D18" s="142">
        <v>8177400</v>
      </c>
      <c r="E18" s="99" t="s">
        <v>31</v>
      </c>
      <c r="F18" s="100">
        <v>908600</v>
      </c>
      <c r="G18" s="100">
        <v>908600</v>
      </c>
      <c r="H18" s="100">
        <v>908600</v>
      </c>
      <c r="I18" s="104"/>
    </row>
    <row r="19" spans="1:9" s="29" customFormat="1" ht="28.5" customHeight="1" x14ac:dyDescent="0.15">
      <c r="A19" s="102" t="s">
        <v>91</v>
      </c>
      <c r="B19" s="120" t="s">
        <v>228</v>
      </c>
      <c r="C19" s="121" t="s">
        <v>231</v>
      </c>
      <c r="D19" s="122">
        <v>550000</v>
      </c>
      <c r="E19" s="99" t="s">
        <v>31</v>
      </c>
      <c r="F19" s="122">
        <v>550000</v>
      </c>
      <c r="G19" s="122">
        <v>550000</v>
      </c>
      <c r="H19" s="122">
        <v>550000</v>
      </c>
      <c r="I19" s="104"/>
    </row>
    <row r="20" spans="1:9" s="29" customFormat="1" ht="28.5" customHeight="1" x14ac:dyDescent="0.15">
      <c r="A20" s="102" t="s">
        <v>91</v>
      </c>
      <c r="B20" s="177" t="s">
        <v>229</v>
      </c>
      <c r="C20" s="121" t="s">
        <v>232</v>
      </c>
      <c r="D20" s="122">
        <v>330000</v>
      </c>
      <c r="E20" s="99" t="s">
        <v>31</v>
      </c>
      <c r="F20" s="122">
        <v>330000</v>
      </c>
      <c r="G20" s="122">
        <v>330000</v>
      </c>
      <c r="H20" s="122">
        <v>330000</v>
      </c>
      <c r="I20" s="104"/>
    </row>
    <row r="21" spans="1:9" s="29" customFormat="1" ht="28.5" customHeight="1" x14ac:dyDescent="0.15">
      <c r="A21" s="102" t="s">
        <v>91</v>
      </c>
      <c r="B21" s="120" t="s">
        <v>230</v>
      </c>
      <c r="C21" s="121" t="s">
        <v>233</v>
      </c>
      <c r="D21" s="122">
        <v>2460000</v>
      </c>
      <c r="E21" s="99" t="s">
        <v>31</v>
      </c>
      <c r="F21" s="122">
        <v>2460000</v>
      </c>
      <c r="G21" s="122">
        <v>2460000</v>
      </c>
      <c r="H21" s="122">
        <v>2460000</v>
      </c>
      <c r="I21" s="104"/>
    </row>
    <row r="22" spans="1:9" s="29" customFormat="1" ht="28.5" customHeight="1" x14ac:dyDescent="0.15">
      <c r="A22" s="102" t="s">
        <v>91</v>
      </c>
      <c r="B22" s="177" t="s">
        <v>226</v>
      </c>
      <c r="C22" s="121" t="s">
        <v>234</v>
      </c>
      <c r="D22" s="122">
        <v>946000</v>
      </c>
      <c r="E22" s="99" t="s">
        <v>31</v>
      </c>
      <c r="F22" s="122">
        <v>946000</v>
      </c>
      <c r="G22" s="122">
        <v>946000</v>
      </c>
      <c r="H22" s="122">
        <v>946000</v>
      </c>
      <c r="I22" s="104"/>
    </row>
    <row r="23" spans="1:9" s="29" customFormat="1" ht="28.5" customHeight="1" x14ac:dyDescent="0.15">
      <c r="A23" s="102" t="s">
        <v>91</v>
      </c>
      <c r="B23" s="177" t="s">
        <v>194</v>
      </c>
      <c r="C23" s="121" t="s">
        <v>231</v>
      </c>
      <c r="D23" s="122">
        <v>500000</v>
      </c>
      <c r="E23" s="99" t="s">
        <v>31</v>
      </c>
      <c r="F23" s="122">
        <v>500000</v>
      </c>
      <c r="G23" s="122">
        <v>500000</v>
      </c>
      <c r="H23" s="122">
        <v>500000</v>
      </c>
      <c r="I23" s="104"/>
    </row>
    <row r="24" spans="1:9" s="29" customFormat="1" ht="28.5" customHeight="1" x14ac:dyDescent="0.15">
      <c r="A24" s="180" t="s">
        <v>91</v>
      </c>
      <c r="B24" s="181" t="s">
        <v>227</v>
      </c>
      <c r="C24" s="182" t="s">
        <v>235</v>
      </c>
      <c r="D24" s="183">
        <v>2069100</v>
      </c>
      <c r="E24" s="184" t="s">
        <v>31</v>
      </c>
      <c r="F24" s="183">
        <v>2069100</v>
      </c>
      <c r="G24" s="183">
        <v>2069100</v>
      </c>
      <c r="H24" s="183">
        <v>2069100</v>
      </c>
      <c r="I24" s="185"/>
    </row>
    <row r="25" spans="1:9" s="29" customFormat="1" ht="28.5" customHeight="1" x14ac:dyDescent="0.15">
      <c r="A25" s="101" t="s">
        <v>91</v>
      </c>
      <c r="B25" s="177" t="s">
        <v>283</v>
      </c>
      <c r="C25" s="121" t="s">
        <v>292</v>
      </c>
      <c r="D25" s="122">
        <v>1350000</v>
      </c>
      <c r="E25" s="99"/>
      <c r="F25" s="122">
        <v>1350000</v>
      </c>
      <c r="G25" s="122">
        <v>1350000</v>
      </c>
      <c r="H25" s="122">
        <v>1350000</v>
      </c>
      <c r="I25" s="104"/>
    </row>
    <row r="26" spans="1:9" s="29" customFormat="1" ht="28.5" customHeight="1" x14ac:dyDescent="0.15">
      <c r="A26" s="101" t="s">
        <v>91</v>
      </c>
      <c r="B26" s="177" t="s">
        <v>306</v>
      </c>
      <c r="C26" s="121" t="s">
        <v>294</v>
      </c>
      <c r="D26" s="122">
        <v>2330000</v>
      </c>
      <c r="E26" s="99"/>
      <c r="F26" s="122">
        <v>2330000</v>
      </c>
      <c r="G26" s="122">
        <v>2330000</v>
      </c>
      <c r="H26" s="122">
        <v>2330000</v>
      </c>
      <c r="I26" s="104"/>
    </row>
    <row r="27" spans="1:9" s="29" customFormat="1" ht="28.5" customHeight="1" thickBot="1" x14ac:dyDescent="0.2">
      <c r="A27" s="186" t="s">
        <v>91</v>
      </c>
      <c r="B27" s="178" t="s">
        <v>290</v>
      </c>
      <c r="C27" s="174" t="s">
        <v>307</v>
      </c>
      <c r="D27" s="175">
        <v>2297000</v>
      </c>
      <c r="E27" s="143"/>
      <c r="F27" s="175">
        <v>2297000</v>
      </c>
      <c r="G27" s="175">
        <v>2297000</v>
      </c>
      <c r="H27" s="175">
        <v>2297000</v>
      </c>
      <c r="I27" s="179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12" t="s">
        <v>12</v>
      </c>
      <c r="B1" s="212"/>
      <c r="C1" s="212"/>
      <c r="D1" s="212"/>
      <c r="E1" s="212"/>
    </row>
    <row r="2" spans="1:5" ht="26.25" thickBot="1" x14ac:dyDescent="0.2">
      <c r="A2" s="32" t="s">
        <v>91</v>
      </c>
      <c r="B2" s="32"/>
      <c r="C2" s="31"/>
      <c r="D2" s="31"/>
      <c r="E2" s="96" t="s">
        <v>38</v>
      </c>
    </row>
    <row r="3" spans="1:5" ht="21" customHeight="1" x14ac:dyDescent="0.15">
      <c r="A3" s="217" t="s">
        <v>39</v>
      </c>
      <c r="B3" s="36" t="s">
        <v>40</v>
      </c>
      <c r="C3" s="220" t="s">
        <v>237</v>
      </c>
      <c r="D3" s="221"/>
      <c r="E3" s="222"/>
    </row>
    <row r="4" spans="1:5" ht="21" customHeight="1" x14ac:dyDescent="0.15">
      <c r="A4" s="218"/>
      <c r="B4" s="37" t="s">
        <v>41</v>
      </c>
      <c r="C4" s="25">
        <v>570000</v>
      </c>
      <c r="D4" s="38" t="s">
        <v>42</v>
      </c>
      <c r="E4" s="35">
        <v>550000</v>
      </c>
    </row>
    <row r="5" spans="1:5" ht="21" customHeight="1" x14ac:dyDescent="0.15">
      <c r="A5" s="218"/>
      <c r="B5" s="37" t="s">
        <v>43</v>
      </c>
      <c r="C5" s="23">
        <v>0.96</v>
      </c>
      <c r="D5" s="38" t="s">
        <v>18</v>
      </c>
      <c r="E5" s="35">
        <v>550000</v>
      </c>
    </row>
    <row r="6" spans="1:5" ht="21" customHeight="1" x14ac:dyDescent="0.15">
      <c r="A6" s="218"/>
      <c r="B6" s="37" t="s">
        <v>17</v>
      </c>
      <c r="C6" s="24" t="s">
        <v>238</v>
      </c>
      <c r="D6" s="38" t="s">
        <v>69</v>
      </c>
      <c r="E6" s="30" t="s">
        <v>239</v>
      </c>
    </row>
    <row r="7" spans="1:5" ht="21" customHeight="1" x14ac:dyDescent="0.15">
      <c r="A7" s="218"/>
      <c r="B7" s="37" t="s">
        <v>44</v>
      </c>
      <c r="C7" s="39" t="s">
        <v>95</v>
      </c>
      <c r="D7" s="38" t="s">
        <v>45</v>
      </c>
      <c r="E7" s="30" t="s">
        <v>240</v>
      </c>
    </row>
    <row r="8" spans="1:5" ht="21" customHeight="1" x14ac:dyDescent="0.15">
      <c r="A8" s="218"/>
      <c r="B8" s="37" t="s">
        <v>46</v>
      </c>
      <c r="C8" s="39" t="s">
        <v>61</v>
      </c>
      <c r="D8" s="38" t="s">
        <v>20</v>
      </c>
      <c r="E8" s="40" t="s">
        <v>254</v>
      </c>
    </row>
    <row r="9" spans="1:5" ht="21" customHeight="1" thickBot="1" x14ac:dyDescent="0.2">
      <c r="A9" s="219"/>
      <c r="B9" s="41" t="s">
        <v>47</v>
      </c>
      <c r="C9" s="42" t="s">
        <v>96</v>
      </c>
      <c r="D9" s="43" t="s">
        <v>48</v>
      </c>
      <c r="E9" s="44" t="s">
        <v>255</v>
      </c>
    </row>
    <row r="10" spans="1:5" s="29" customFormat="1" ht="21" customHeight="1" x14ac:dyDescent="0.15">
      <c r="A10" s="218" t="s">
        <v>39</v>
      </c>
      <c r="B10" s="45" t="s">
        <v>40</v>
      </c>
      <c r="C10" s="223" t="s">
        <v>241</v>
      </c>
      <c r="D10" s="224"/>
      <c r="E10" s="225"/>
    </row>
    <row r="11" spans="1:5" s="29" customFormat="1" ht="21" customHeight="1" x14ac:dyDescent="0.15">
      <c r="A11" s="218"/>
      <c r="B11" s="37" t="s">
        <v>41</v>
      </c>
      <c r="C11" s="25">
        <v>350000</v>
      </c>
      <c r="D11" s="38" t="s">
        <v>42</v>
      </c>
      <c r="E11" s="35">
        <v>330000</v>
      </c>
    </row>
    <row r="12" spans="1:5" s="29" customFormat="1" ht="21" customHeight="1" x14ac:dyDescent="0.15">
      <c r="A12" s="218"/>
      <c r="B12" s="37" t="s">
        <v>43</v>
      </c>
      <c r="C12" s="23">
        <v>0.94</v>
      </c>
      <c r="D12" s="38" t="s">
        <v>18</v>
      </c>
      <c r="E12" s="35">
        <v>330000</v>
      </c>
    </row>
    <row r="13" spans="1:5" s="29" customFormat="1" ht="21" customHeight="1" x14ac:dyDescent="0.15">
      <c r="A13" s="218"/>
      <c r="B13" s="37" t="s">
        <v>17</v>
      </c>
      <c r="C13" s="24" t="s">
        <v>192</v>
      </c>
      <c r="D13" s="38" t="s">
        <v>69</v>
      </c>
      <c r="E13" s="30" t="s">
        <v>242</v>
      </c>
    </row>
    <row r="14" spans="1:5" s="29" customFormat="1" ht="21" customHeight="1" x14ac:dyDescent="0.15">
      <c r="A14" s="218"/>
      <c r="B14" s="37" t="s">
        <v>44</v>
      </c>
      <c r="C14" s="39" t="s">
        <v>95</v>
      </c>
      <c r="D14" s="38" t="s">
        <v>45</v>
      </c>
      <c r="E14" s="30" t="s">
        <v>203</v>
      </c>
    </row>
    <row r="15" spans="1:5" s="29" customFormat="1" ht="21" customHeight="1" x14ac:dyDescent="0.15">
      <c r="A15" s="218"/>
      <c r="B15" s="37" t="s">
        <v>46</v>
      </c>
      <c r="C15" s="39" t="s">
        <v>61</v>
      </c>
      <c r="D15" s="38" t="s">
        <v>20</v>
      </c>
      <c r="E15" s="40" t="s">
        <v>256</v>
      </c>
    </row>
    <row r="16" spans="1:5" s="29" customFormat="1" ht="21" customHeight="1" thickBot="1" x14ac:dyDescent="0.2">
      <c r="A16" s="218"/>
      <c r="B16" s="144" t="s">
        <v>47</v>
      </c>
      <c r="C16" s="145" t="s">
        <v>96</v>
      </c>
      <c r="D16" s="146" t="s">
        <v>48</v>
      </c>
      <c r="E16" s="147" t="s">
        <v>257</v>
      </c>
    </row>
    <row r="17" spans="1:5" s="29" customFormat="1" ht="21" customHeight="1" x14ac:dyDescent="0.15">
      <c r="A17" s="217" t="s">
        <v>39</v>
      </c>
      <c r="B17" s="36" t="s">
        <v>40</v>
      </c>
      <c r="C17" s="220" t="s">
        <v>243</v>
      </c>
      <c r="D17" s="221"/>
      <c r="E17" s="222"/>
    </row>
    <row r="18" spans="1:5" s="29" customFormat="1" ht="21" customHeight="1" x14ac:dyDescent="0.15">
      <c r="A18" s="218"/>
      <c r="B18" s="37" t="s">
        <v>41</v>
      </c>
      <c r="C18" s="25">
        <v>2620000</v>
      </c>
      <c r="D18" s="38" t="s">
        <v>42</v>
      </c>
      <c r="E18" s="35">
        <v>2460000</v>
      </c>
    </row>
    <row r="19" spans="1:5" s="29" customFormat="1" ht="21" customHeight="1" x14ac:dyDescent="0.15">
      <c r="A19" s="218"/>
      <c r="B19" s="37" t="s">
        <v>43</v>
      </c>
      <c r="C19" s="23">
        <v>0.94</v>
      </c>
      <c r="D19" s="38" t="s">
        <v>18</v>
      </c>
      <c r="E19" s="35">
        <v>2460000</v>
      </c>
    </row>
    <row r="20" spans="1:5" s="29" customFormat="1" ht="21" customHeight="1" x14ac:dyDescent="0.15">
      <c r="A20" s="218"/>
      <c r="B20" s="37" t="s">
        <v>17</v>
      </c>
      <c r="C20" s="24" t="s">
        <v>192</v>
      </c>
      <c r="D20" s="38" t="s">
        <v>69</v>
      </c>
      <c r="E20" s="30" t="s">
        <v>242</v>
      </c>
    </row>
    <row r="21" spans="1:5" s="29" customFormat="1" ht="21" customHeight="1" x14ac:dyDescent="0.15">
      <c r="A21" s="218"/>
      <c r="B21" s="37" t="s">
        <v>44</v>
      </c>
      <c r="C21" s="39" t="s">
        <v>95</v>
      </c>
      <c r="D21" s="38" t="s">
        <v>45</v>
      </c>
      <c r="E21" s="30" t="s">
        <v>203</v>
      </c>
    </row>
    <row r="22" spans="1:5" s="29" customFormat="1" ht="21" customHeight="1" x14ac:dyDescent="0.15">
      <c r="A22" s="218"/>
      <c r="B22" s="37" t="s">
        <v>46</v>
      </c>
      <c r="C22" s="39" t="s">
        <v>61</v>
      </c>
      <c r="D22" s="38" t="s">
        <v>20</v>
      </c>
      <c r="E22" s="40" t="s">
        <v>258</v>
      </c>
    </row>
    <row r="23" spans="1:5" s="29" customFormat="1" ht="21" customHeight="1" thickBot="1" x14ac:dyDescent="0.2">
      <c r="A23" s="219"/>
      <c r="B23" s="41" t="s">
        <v>47</v>
      </c>
      <c r="C23" s="42" t="s">
        <v>96</v>
      </c>
      <c r="D23" s="43" t="s">
        <v>48</v>
      </c>
      <c r="E23" s="44" t="s">
        <v>259</v>
      </c>
    </row>
    <row r="24" spans="1:5" ht="21" customHeight="1" x14ac:dyDescent="0.15">
      <c r="A24" s="217" t="s">
        <v>39</v>
      </c>
      <c r="B24" s="36" t="s">
        <v>40</v>
      </c>
      <c r="C24" s="220" t="s">
        <v>244</v>
      </c>
      <c r="D24" s="221"/>
      <c r="E24" s="222"/>
    </row>
    <row r="25" spans="1:5" ht="21" customHeight="1" x14ac:dyDescent="0.15">
      <c r="A25" s="218"/>
      <c r="B25" s="37" t="s">
        <v>41</v>
      </c>
      <c r="C25" s="25">
        <v>1000000</v>
      </c>
      <c r="D25" s="38" t="s">
        <v>42</v>
      </c>
      <c r="E25" s="35">
        <v>946000</v>
      </c>
    </row>
    <row r="26" spans="1:5" ht="21" customHeight="1" x14ac:dyDescent="0.15">
      <c r="A26" s="218"/>
      <c r="B26" s="37" t="s">
        <v>43</v>
      </c>
      <c r="C26" s="23">
        <v>0.95</v>
      </c>
      <c r="D26" s="38" t="s">
        <v>18</v>
      </c>
      <c r="E26" s="35">
        <v>946000</v>
      </c>
    </row>
    <row r="27" spans="1:5" ht="21" customHeight="1" x14ac:dyDescent="0.15">
      <c r="A27" s="218"/>
      <c r="B27" s="37" t="s">
        <v>17</v>
      </c>
      <c r="C27" s="24" t="s">
        <v>240</v>
      </c>
      <c r="D27" s="38" t="s">
        <v>69</v>
      </c>
      <c r="E27" s="30" t="s">
        <v>245</v>
      </c>
    </row>
    <row r="28" spans="1:5" ht="21" customHeight="1" x14ac:dyDescent="0.15">
      <c r="A28" s="218"/>
      <c r="B28" s="37" t="s">
        <v>44</v>
      </c>
      <c r="C28" s="39" t="s">
        <v>95</v>
      </c>
      <c r="D28" s="38" t="s">
        <v>45</v>
      </c>
      <c r="E28" s="30" t="s">
        <v>246</v>
      </c>
    </row>
    <row r="29" spans="1:5" ht="21" customHeight="1" x14ac:dyDescent="0.15">
      <c r="A29" s="218"/>
      <c r="B29" s="37" t="s">
        <v>46</v>
      </c>
      <c r="C29" s="39" t="s">
        <v>61</v>
      </c>
      <c r="D29" s="38" t="s">
        <v>20</v>
      </c>
      <c r="E29" s="40" t="s">
        <v>260</v>
      </c>
    </row>
    <row r="30" spans="1:5" ht="21" customHeight="1" thickBot="1" x14ac:dyDescent="0.2">
      <c r="A30" s="219"/>
      <c r="B30" s="41" t="s">
        <v>47</v>
      </c>
      <c r="C30" s="42" t="s">
        <v>96</v>
      </c>
      <c r="D30" s="43" t="s">
        <v>48</v>
      </c>
      <c r="E30" s="44" t="s">
        <v>261</v>
      </c>
    </row>
    <row r="31" spans="1:5" ht="21" customHeight="1" x14ac:dyDescent="0.15">
      <c r="A31" s="217" t="s">
        <v>39</v>
      </c>
      <c r="B31" s="36" t="s">
        <v>40</v>
      </c>
      <c r="C31" s="223" t="s">
        <v>193</v>
      </c>
      <c r="D31" s="224"/>
      <c r="E31" s="225"/>
    </row>
    <row r="32" spans="1:5" ht="21" customHeight="1" x14ac:dyDescent="0.15">
      <c r="A32" s="218"/>
      <c r="B32" s="37" t="s">
        <v>41</v>
      </c>
      <c r="C32" s="25">
        <v>530000</v>
      </c>
      <c r="D32" s="38" t="s">
        <v>42</v>
      </c>
      <c r="E32" s="35">
        <v>500000</v>
      </c>
    </row>
    <row r="33" spans="1:5" ht="21" customHeight="1" x14ac:dyDescent="0.15">
      <c r="A33" s="218"/>
      <c r="B33" s="37" t="s">
        <v>43</v>
      </c>
      <c r="C33" s="23">
        <v>0.94</v>
      </c>
      <c r="D33" s="38" t="s">
        <v>18</v>
      </c>
      <c r="E33" s="35">
        <v>500000</v>
      </c>
    </row>
    <row r="34" spans="1:5" ht="21" customHeight="1" x14ac:dyDescent="0.15">
      <c r="A34" s="218"/>
      <c r="B34" s="37" t="s">
        <v>17</v>
      </c>
      <c r="C34" s="24" t="s">
        <v>248</v>
      </c>
      <c r="D34" s="38" t="s">
        <v>69</v>
      </c>
      <c r="E34" s="30" t="s">
        <v>249</v>
      </c>
    </row>
    <row r="35" spans="1:5" ht="21" customHeight="1" x14ac:dyDescent="0.15">
      <c r="A35" s="218"/>
      <c r="B35" s="37" t="s">
        <v>44</v>
      </c>
      <c r="C35" s="39" t="s">
        <v>95</v>
      </c>
      <c r="D35" s="38" t="s">
        <v>45</v>
      </c>
      <c r="E35" s="30" t="s">
        <v>250</v>
      </c>
    </row>
    <row r="36" spans="1:5" ht="21" customHeight="1" x14ac:dyDescent="0.15">
      <c r="A36" s="218"/>
      <c r="B36" s="37" t="s">
        <v>46</v>
      </c>
      <c r="C36" s="39" t="s">
        <v>61</v>
      </c>
      <c r="D36" s="38" t="s">
        <v>20</v>
      </c>
      <c r="E36" s="40" t="s">
        <v>254</v>
      </c>
    </row>
    <row r="37" spans="1:5" ht="21" customHeight="1" thickBot="1" x14ac:dyDescent="0.2">
      <c r="A37" s="219"/>
      <c r="B37" s="41" t="s">
        <v>47</v>
      </c>
      <c r="C37" s="42" t="s">
        <v>96</v>
      </c>
      <c r="D37" s="43" t="s">
        <v>48</v>
      </c>
      <c r="E37" s="44" t="s">
        <v>255</v>
      </c>
    </row>
    <row r="38" spans="1:5" ht="21" customHeight="1" x14ac:dyDescent="0.15">
      <c r="A38" s="217" t="s">
        <v>39</v>
      </c>
      <c r="B38" s="36" t="s">
        <v>40</v>
      </c>
      <c r="C38" s="220" t="s">
        <v>251</v>
      </c>
      <c r="D38" s="221"/>
      <c r="E38" s="222"/>
    </row>
    <row r="39" spans="1:5" ht="21" customHeight="1" x14ac:dyDescent="0.15">
      <c r="A39" s="218"/>
      <c r="B39" s="37" t="s">
        <v>41</v>
      </c>
      <c r="C39" s="25">
        <v>2200000</v>
      </c>
      <c r="D39" s="38" t="s">
        <v>42</v>
      </c>
      <c r="E39" s="35">
        <v>2069100</v>
      </c>
    </row>
    <row r="40" spans="1:5" ht="21" customHeight="1" x14ac:dyDescent="0.15">
      <c r="A40" s="218"/>
      <c r="B40" s="37" t="s">
        <v>43</v>
      </c>
      <c r="C40" s="23">
        <v>0.94</v>
      </c>
      <c r="D40" s="38" t="s">
        <v>18</v>
      </c>
      <c r="E40" s="35">
        <v>2069100</v>
      </c>
    </row>
    <row r="41" spans="1:5" ht="21" customHeight="1" x14ac:dyDescent="0.15">
      <c r="A41" s="218"/>
      <c r="B41" s="37" t="s">
        <v>17</v>
      </c>
      <c r="C41" s="24" t="s">
        <v>252</v>
      </c>
      <c r="D41" s="38" t="s">
        <v>69</v>
      </c>
      <c r="E41" s="30" t="s">
        <v>253</v>
      </c>
    </row>
    <row r="42" spans="1:5" ht="21" customHeight="1" x14ac:dyDescent="0.15">
      <c r="A42" s="218"/>
      <c r="B42" s="37" t="s">
        <v>44</v>
      </c>
      <c r="C42" s="39" t="s">
        <v>95</v>
      </c>
      <c r="D42" s="38" t="s">
        <v>45</v>
      </c>
      <c r="E42" s="30" t="s">
        <v>195</v>
      </c>
    </row>
    <row r="43" spans="1:5" ht="21" customHeight="1" x14ac:dyDescent="0.15">
      <c r="A43" s="218"/>
      <c r="B43" s="37" t="s">
        <v>46</v>
      </c>
      <c r="C43" s="39" t="s">
        <v>61</v>
      </c>
      <c r="D43" s="38" t="s">
        <v>20</v>
      </c>
      <c r="E43" s="40" t="s">
        <v>262</v>
      </c>
    </row>
    <row r="44" spans="1:5" ht="21" customHeight="1" thickBot="1" x14ac:dyDescent="0.2">
      <c r="A44" s="219"/>
      <c r="B44" s="41" t="s">
        <v>47</v>
      </c>
      <c r="C44" s="42" t="s">
        <v>96</v>
      </c>
      <c r="D44" s="43" t="s">
        <v>48</v>
      </c>
      <c r="E44" s="44" t="s">
        <v>263</v>
      </c>
    </row>
    <row r="45" spans="1:5" s="29" customFormat="1" ht="21" customHeight="1" x14ac:dyDescent="0.15">
      <c r="A45" s="217" t="s">
        <v>39</v>
      </c>
      <c r="B45" s="36" t="s">
        <v>40</v>
      </c>
      <c r="C45" s="220" t="s">
        <v>283</v>
      </c>
      <c r="D45" s="221"/>
      <c r="E45" s="222"/>
    </row>
    <row r="46" spans="1:5" s="29" customFormat="1" ht="21" customHeight="1" x14ac:dyDescent="0.15">
      <c r="A46" s="218"/>
      <c r="B46" s="37" t="s">
        <v>41</v>
      </c>
      <c r="C46" s="25">
        <v>1400000</v>
      </c>
      <c r="D46" s="38" t="s">
        <v>42</v>
      </c>
      <c r="E46" s="35">
        <v>1350000</v>
      </c>
    </row>
    <row r="47" spans="1:5" s="29" customFormat="1" ht="21" customHeight="1" x14ac:dyDescent="0.15">
      <c r="A47" s="218"/>
      <c r="B47" s="37" t="s">
        <v>43</v>
      </c>
      <c r="C47" s="23">
        <v>0.96</v>
      </c>
      <c r="D47" s="38" t="s">
        <v>18</v>
      </c>
      <c r="E47" s="35">
        <v>1350000</v>
      </c>
    </row>
    <row r="48" spans="1:5" s="29" customFormat="1" ht="21" customHeight="1" x14ac:dyDescent="0.15">
      <c r="A48" s="218"/>
      <c r="B48" s="37" t="s">
        <v>17</v>
      </c>
      <c r="C48" s="24" t="s">
        <v>284</v>
      </c>
      <c r="D48" s="38" t="s">
        <v>69</v>
      </c>
      <c r="E48" s="30" t="s">
        <v>285</v>
      </c>
    </row>
    <row r="49" spans="1:5" s="29" customFormat="1" ht="21" customHeight="1" x14ac:dyDescent="0.15">
      <c r="A49" s="218"/>
      <c r="B49" s="37" t="s">
        <v>44</v>
      </c>
      <c r="C49" s="39" t="s">
        <v>95</v>
      </c>
      <c r="D49" s="38" t="s">
        <v>45</v>
      </c>
      <c r="E49" s="30" t="s">
        <v>286</v>
      </c>
    </row>
    <row r="50" spans="1:5" s="29" customFormat="1" ht="21" customHeight="1" x14ac:dyDescent="0.15">
      <c r="A50" s="218"/>
      <c r="B50" s="37" t="s">
        <v>46</v>
      </c>
      <c r="C50" s="39" t="s">
        <v>61</v>
      </c>
      <c r="D50" s="38" t="s">
        <v>20</v>
      </c>
      <c r="E50" s="40" t="s">
        <v>292</v>
      </c>
    </row>
    <row r="51" spans="1:5" s="29" customFormat="1" ht="21" customHeight="1" thickBot="1" x14ac:dyDescent="0.2">
      <c r="A51" s="219"/>
      <c r="B51" s="41" t="s">
        <v>47</v>
      </c>
      <c r="C51" s="42" t="s">
        <v>96</v>
      </c>
      <c r="D51" s="43" t="s">
        <v>48</v>
      </c>
      <c r="E51" s="44" t="s">
        <v>293</v>
      </c>
    </row>
    <row r="52" spans="1:5" s="29" customFormat="1" ht="21" customHeight="1" x14ac:dyDescent="0.15">
      <c r="A52" s="217" t="s">
        <v>39</v>
      </c>
      <c r="B52" s="36" t="s">
        <v>40</v>
      </c>
      <c r="C52" s="220" t="s">
        <v>287</v>
      </c>
      <c r="D52" s="221"/>
      <c r="E52" s="222"/>
    </row>
    <row r="53" spans="1:5" s="29" customFormat="1" ht="21" customHeight="1" x14ac:dyDescent="0.15">
      <c r="A53" s="218"/>
      <c r="B53" s="37" t="s">
        <v>41</v>
      </c>
      <c r="C53" s="25">
        <v>2450000</v>
      </c>
      <c r="D53" s="38" t="s">
        <v>42</v>
      </c>
      <c r="E53" s="35">
        <v>2330000</v>
      </c>
    </row>
    <row r="54" spans="1:5" s="29" customFormat="1" ht="21" customHeight="1" x14ac:dyDescent="0.15">
      <c r="A54" s="218"/>
      <c r="B54" s="37" t="s">
        <v>43</v>
      </c>
      <c r="C54" s="23">
        <v>0.95</v>
      </c>
      <c r="D54" s="38" t="s">
        <v>18</v>
      </c>
      <c r="E54" s="35">
        <v>2330000</v>
      </c>
    </row>
    <row r="55" spans="1:5" s="29" customFormat="1" ht="21" customHeight="1" x14ac:dyDescent="0.15">
      <c r="A55" s="218"/>
      <c r="B55" s="37" t="s">
        <v>17</v>
      </c>
      <c r="C55" s="24" t="s">
        <v>286</v>
      </c>
      <c r="D55" s="38" t="s">
        <v>69</v>
      </c>
      <c r="E55" s="30" t="s">
        <v>288</v>
      </c>
    </row>
    <row r="56" spans="1:5" s="29" customFormat="1" ht="21" customHeight="1" x14ac:dyDescent="0.15">
      <c r="A56" s="218"/>
      <c r="B56" s="37" t="s">
        <v>44</v>
      </c>
      <c r="C56" s="39" t="s">
        <v>95</v>
      </c>
      <c r="D56" s="38" t="s">
        <v>45</v>
      </c>
      <c r="E56" s="30" t="s">
        <v>289</v>
      </c>
    </row>
    <row r="57" spans="1:5" s="29" customFormat="1" ht="21" customHeight="1" x14ac:dyDescent="0.15">
      <c r="A57" s="218"/>
      <c r="B57" s="37" t="s">
        <v>46</v>
      </c>
      <c r="C57" s="39" t="s">
        <v>61</v>
      </c>
      <c r="D57" s="38" t="s">
        <v>20</v>
      </c>
      <c r="E57" s="40" t="s">
        <v>294</v>
      </c>
    </row>
    <row r="58" spans="1:5" s="29" customFormat="1" ht="21" customHeight="1" thickBot="1" x14ac:dyDescent="0.2">
      <c r="A58" s="219"/>
      <c r="B58" s="41" t="s">
        <v>47</v>
      </c>
      <c r="C58" s="42" t="s">
        <v>96</v>
      </c>
      <c r="D58" s="43" t="s">
        <v>48</v>
      </c>
      <c r="E58" s="44" t="s">
        <v>295</v>
      </c>
    </row>
    <row r="59" spans="1:5" s="29" customFormat="1" ht="21" customHeight="1" x14ac:dyDescent="0.15">
      <c r="A59" s="217" t="s">
        <v>39</v>
      </c>
      <c r="B59" s="36" t="s">
        <v>40</v>
      </c>
      <c r="C59" s="220" t="s">
        <v>290</v>
      </c>
      <c r="D59" s="221"/>
      <c r="E59" s="222"/>
    </row>
    <row r="60" spans="1:5" s="29" customFormat="1" ht="21" customHeight="1" x14ac:dyDescent="0.15">
      <c r="A60" s="218"/>
      <c r="B60" s="37" t="s">
        <v>41</v>
      </c>
      <c r="C60" s="25">
        <v>2312000</v>
      </c>
      <c r="D60" s="38" t="s">
        <v>291</v>
      </c>
      <c r="E60" s="35">
        <v>2297000</v>
      </c>
    </row>
    <row r="61" spans="1:5" s="29" customFormat="1" ht="21" customHeight="1" x14ac:dyDescent="0.15">
      <c r="A61" s="218"/>
      <c r="B61" s="37" t="s">
        <v>43</v>
      </c>
      <c r="C61" s="23">
        <v>0.99</v>
      </c>
      <c r="D61" s="38" t="s">
        <v>18</v>
      </c>
      <c r="E61" s="35">
        <v>2297000</v>
      </c>
    </row>
    <row r="62" spans="1:5" s="29" customFormat="1" ht="21" customHeight="1" x14ac:dyDescent="0.15">
      <c r="A62" s="218"/>
      <c r="B62" s="37" t="s">
        <v>17</v>
      </c>
      <c r="C62" s="24" t="s">
        <v>286</v>
      </c>
      <c r="D62" s="38" t="s">
        <v>69</v>
      </c>
      <c r="E62" s="30" t="s">
        <v>288</v>
      </c>
    </row>
    <row r="63" spans="1:5" s="29" customFormat="1" ht="21" customHeight="1" x14ac:dyDescent="0.15">
      <c r="A63" s="218"/>
      <c r="B63" s="37" t="s">
        <v>44</v>
      </c>
      <c r="C63" s="39" t="s">
        <v>95</v>
      </c>
      <c r="D63" s="38" t="s">
        <v>45</v>
      </c>
      <c r="E63" s="30" t="s">
        <v>289</v>
      </c>
    </row>
    <row r="64" spans="1:5" s="29" customFormat="1" ht="21" customHeight="1" x14ac:dyDescent="0.15">
      <c r="A64" s="218"/>
      <c r="B64" s="37" t="s">
        <v>46</v>
      </c>
      <c r="C64" s="39" t="s">
        <v>61</v>
      </c>
      <c r="D64" s="38" t="s">
        <v>20</v>
      </c>
      <c r="E64" s="40" t="s">
        <v>296</v>
      </c>
    </row>
    <row r="65" spans="1:5" s="29" customFormat="1" ht="21" customHeight="1" thickBot="1" x14ac:dyDescent="0.2">
      <c r="A65" s="219"/>
      <c r="B65" s="41" t="s">
        <v>47</v>
      </c>
      <c r="C65" s="42" t="s">
        <v>96</v>
      </c>
      <c r="D65" s="43" t="s">
        <v>48</v>
      </c>
      <c r="E65" s="44" t="s">
        <v>297</v>
      </c>
    </row>
  </sheetData>
  <mergeCells count="19"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31:A37"/>
    <mergeCell ref="C31:E31"/>
    <mergeCell ref="C38:E38"/>
    <mergeCell ref="A45:A51"/>
    <mergeCell ref="C45:E45"/>
    <mergeCell ref="A52:A58"/>
    <mergeCell ref="C52:E52"/>
    <mergeCell ref="A59:A65"/>
    <mergeCell ref="C59:E59"/>
    <mergeCell ref="A38:A4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" zoomScaleNormal="100" workbookViewId="0">
      <selection activeCell="D5" sqref="D5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12" t="s">
        <v>13</v>
      </c>
      <c r="B1" s="212"/>
      <c r="C1" s="212"/>
      <c r="D1" s="212"/>
      <c r="E1" s="212"/>
      <c r="F1" s="212"/>
    </row>
    <row r="2" spans="1:6" ht="26.25" thickBot="1" x14ac:dyDescent="0.2">
      <c r="A2" s="3" t="s">
        <v>91</v>
      </c>
      <c r="B2" s="11"/>
      <c r="C2" s="12"/>
      <c r="D2" s="12"/>
      <c r="E2" s="1"/>
      <c r="F2" s="97" t="s">
        <v>37</v>
      </c>
    </row>
    <row r="3" spans="1:6" ht="25.5" customHeight="1" thickTop="1" x14ac:dyDescent="0.15">
      <c r="A3" s="46" t="s">
        <v>16</v>
      </c>
      <c r="B3" s="249" t="s">
        <v>236</v>
      </c>
      <c r="C3" s="250"/>
      <c r="D3" s="250"/>
      <c r="E3" s="250"/>
      <c r="F3" s="251"/>
    </row>
    <row r="4" spans="1:6" ht="25.5" customHeight="1" x14ac:dyDescent="0.15">
      <c r="A4" s="228" t="s">
        <v>24</v>
      </c>
      <c r="B4" s="230" t="s">
        <v>17</v>
      </c>
      <c r="C4" s="239" t="s">
        <v>80</v>
      </c>
      <c r="D4" s="47" t="s">
        <v>25</v>
      </c>
      <c r="E4" s="47" t="s">
        <v>18</v>
      </c>
      <c r="F4" s="48" t="s">
        <v>99</v>
      </c>
    </row>
    <row r="5" spans="1:6" ht="25.5" customHeight="1" x14ac:dyDescent="0.15">
      <c r="A5" s="228"/>
      <c r="B5" s="230"/>
      <c r="C5" s="240"/>
      <c r="D5" s="47" t="s">
        <v>26</v>
      </c>
      <c r="E5" s="47" t="s">
        <v>19</v>
      </c>
      <c r="F5" s="48" t="s">
        <v>27</v>
      </c>
    </row>
    <row r="6" spans="1:6" ht="25.5" customHeight="1" x14ac:dyDescent="0.15">
      <c r="A6" s="228"/>
      <c r="B6" s="241" t="s">
        <v>238</v>
      </c>
      <c r="C6" s="242" t="s">
        <v>264</v>
      </c>
      <c r="D6" s="244">
        <v>570000</v>
      </c>
      <c r="E6" s="244">
        <v>550000</v>
      </c>
      <c r="F6" s="245">
        <f>E6/D6</f>
        <v>0.96491228070175439</v>
      </c>
    </row>
    <row r="7" spans="1:6" ht="25.5" customHeight="1" x14ac:dyDescent="0.15">
      <c r="A7" s="228"/>
      <c r="B7" s="241"/>
      <c r="C7" s="243"/>
      <c r="D7" s="244"/>
      <c r="E7" s="244"/>
      <c r="F7" s="245"/>
    </row>
    <row r="8" spans="1:6" ht="25.5" customHeight="1" x14ac:dyDescent="0.15">
      <c r="A8" s="228" t="s">
        <v>20</v>
      </c>
      <c r="B8" s="51" t="s">
        <v>21</v>
      </c>
      <c r="C8" s="51" t="s">
        <v>30</v>
      </c>
      <c r="D8" s="230" t="s">
        <v>22</v>
      </c>
      <c r="E8" s="230"/>
      <c r="F8" s="231"/>
    </row>
    <row r="9" spans="1:6" ht="33.75" customHeight="1" x14ac:dyDescent="0.15">
      <c r="A9" s="229"/>
      <c r="B9" s="52" t="s">
        <v>272</v>
      </c>
      <c r="C9" s="52" t="s">
        <v>254</v>
      </c>
      <c r="D9" s="246" t="s">
        <v>273</v>
      </c>
      <c r="E9" s="247"/>
      <c r="F9" s="248"/>
    </row>
    <row r="10" spans="1:6" ht="25.5" customHeight="1" x14ac:dyDescent="0.15">
      <c r="A10" s="49" t="s">
        <v>29</v>
      </c>
      <c r="B10" s="234" t="s">
        <v>97</v>
      </c>
      <c r="C10" s="234"/>
      <c r="D10" s="235"/>
      <c r="E10" s="235"/>
      <c r="F10" s="236"/>
    </row>
    <row r="11" spans="1:6" ht="25.5" customHeight="1" x14ac:dyDescent="0.15">
      <c r="A11" s="49" t="s">
        <v>28</v>
      </c>
      <c r="B11" s="235" t="s">
        <v>91</v>
      </c>
      <c r="C11" s="235"/>
      <c r="D11" s="235"/>
      <c r="E11" s="235"/>
      <c r="F11" s="236"/>
    </row>
    <row r="12" spans="1:6" ht="25.5" customHeight="1" thickBot="1" x14ac:dyDescent="0.2">
      <c r="A12" s="50" t="s">
        <v>23</v>
      </c>
      <c r="B12" s="226"/>
      <c r="C12" s="226"/>
      <c r="D12" s="226"/>
      <c r="E12" s="226"/>
      <c r="F12" s="227"/>
    </row>
    <row r="13" spans="1:6" s="29" customFormat="1" ht="25.5" customHeight="1" thickTop="1" x14ac:dyDescent="0.15">
      <c r="A13" s="46" t="s">
        <v>16</v>
      </c>
      <c r="B13" s="237" t="s">
        <v>265</v>
      </c>
      <c r="C13" s="237"/>
      <c r="D13" s="237"/>
      <c r="E13" s="237"/>
      <c r="F13" s="238"/>
    </row>
    <row r="14" spans="1:6" s="29" customFormat="1" ht="25.5" customHeight="1" x14ac:dyDescent="0.15">
      <c r="A14" s="228" t="s">
        <v>24</v>
      </c>
      <c r="B14" s="230" t="s">
        <v>17</v>
      </c>
      <c r="C14" s="239" t="s">
        <v>69</v>
      </c>
      <c r="D14" s="108" t="s">
        <v>25</v>
      </c>
      <c r="E14" s="108" t="s">
        <v>18</v>
      </c>
      <c r="F14" s="109" t="s">
        <v>99</v>
      </c>
    </row>
    <row r="15" spans="1:6" s="29" customFormat="1" ht="25.5" customHeight="1" x14ac:dyDescent="0.15">
      <c r="A15" s="228"/>
      <c r="B15" s="230"/>
      <c r="C15" s="240"/>
      <c r="D15" s="108" t="s">
        <v>26</v>
      </c>
      <c r="E15" s="108" t="s">
        <v>19</v>
      </c>
      <c r="F15" s="109" t="s">
        <v>27</v>
      </c>
    </row>
    <row r="16" spans="1:6" s="29" customFormat="1" ht="25.5" customHeight="1" x14ac:dyDescent="0.15">
      <c r="A16" s="228"/>
      <c r="B16" s="241" t="s">
        <v>192</v>
      </c>
      <c r="C16" s="242" t="s">
        <v>266</v>
      </c>
      <c r="D16" s="244">
        <v>350000</v>
      </c>
      <c r="E16" s="244">
        <v>330000</v>
      </c>
      <c r="F16" s="245">
        <f>E16/D16</f>
        <v>0.94285714285714284</v>
      </c>
    </row>
    <row r="17" spans="1:6" s="29" customFormat="1" ht="25.5" customHeight="1" x14ac:dyDescent="0.15">
      <c r="A17" s="228"/>
      <c r="B17" s="241"/>
      <c r="C17" s="243"/>
      <c r="D17" s="244"/>
      <c r="E17" s="244"/>
      <c r="F17" s="245"/>
    </row>
    <row r="18" spans="1:6" s="29" customFormat="1" ht="25.5" customHeight="1" x14ac:dyDescent="0.15">
      <c r="A18" s="228" t="s">
        <v>20</v>
      </c>
      <c r="B18" s="110" t="s">
        <v>21</v>
      </c>
      <c r="C18" s="110" t="s">
        <v>30</v>
      </c>
      <c r="D18" s="230" t="s">
        <v>22</v>
      </c>
      <c r="E18" s="230"/>
      <c r="F18" s="231"/>
    </row>
    <row r="19" spans="1:6" s="29" customFormat="1" ht="25.5" customHeight="1" x14ac:dyDescent="0.15">
      <c r="A19" s="229"/>
      <c r="B19" s="52" t="s">
        <v>274</v>
      </c>
      <c r="C19" s="52" t="s">
        <v>256</v>
      </c>
      <c r="D19" s="246" t="s">
        <v>275</v>
      </c>
      <c r="E19" s="247"/>
      <c r="F19" s="248"/>
    </row>
    <row r="20" spans="1:6" s="29" customFormat="1" ht="25.5" customHeight="1" x14ac:dyDescent="0.15">
      <c r="A20" s="107" t="s">
        <v>29</v>
      </c>
      <c r="B20" s="234" t="s">
        <v>97</v>
      </c>
      <c r="C20" s="234"/>
      <c r="D20" s="235"/>
      <c r="E20" s="235"/>
      <c r="F20" s="236"/>
    </row>
    <row r="21" spans="1:6" s="29" customFormat="1" ht="25.5" customHeight="1" x14ac:dyDescent="0.15">
      <c r="A21" s="107" t="s">
        <v>28</v>
      </c>
      <c r="B21" s="235" t="s">
        <v>91</v>
      </c>
      <c r="C21" s="235"/>
      <c r="D21" s="235"/>
      <c r="E21" s="235"/>
      <c r="F21" s="236"/>
    </row>
    <row r="22" spans="1:6" s="29" customFormat="1" ht="25.5" customHeight="1" thickBot="1" x14ac:dyDescent="0.2">
      <c r="A22" s="50" t="s">
        <v>23</v>
      </c>
      <c r="B22" s="226"/>
      <c r="C22" s="226"/>
      <c r="D22" s="226"/>
      <c r="E22" s="226"/>
      <c r="F22" s="227"/>
    </row>
    <row r="23" spans="1:6" s="29" customFormat="1" ht="25.5" customHeight="1" thickTop="1" x14ac:dyDescent="0.15">
      <c r="A23" s="46" t="s">
        <v>16</v>
      </c>
      <c r="B23" s="249" t="s">
        <v>243</v>
      </c>
      <c r="C23" s="250"/>
      <c r="D23" s="250"/>
      <c r="E23" s="250"/>
      <c r="F23" s="251"/>
    </row>
    <row r="24" spans="1:6" s="29" customFormat="1" ht="25.5" customHeight="1" x14ac:dyDescent="0.15">
      <c r="A24" s="257" t="s">
        <v>24</v>
      </c>
      <c r="B24" s="239" t="s">
        <v>17</v>
      </c>
      <c r="C24" s="239" t="s">
        <v>81</v>
      </c>
      <c r="D24" s="108" t="s">
        <v>25</v>
      </c>
      <c r="E24" s="108" t="s">
        <v>18</v>
      </c>
      <c r="F24" s="109" t="s">
        <v>99</v>
      </c>
    </row>
    <row r="25" spans="1:6" s="29" customFormat="1" ht="25.5" customHeight="1" x14ac:dyDescent="0.15">
      <c r="A25" s="258"/>
      <c r="B25" s="240"/>
      <c r="C25" s="240"/>
      <c r="D25" s="108" t="s">
        <v>26</v>
      </c>
      <c r="E25" s="108" t="s">
        <v>19</v>
      </c>
      <c r="F25" s="109" t="s">
        <v>27</v>
      </c>
    </row>
    <row r="26" spans="1:6" s="29" customFormat="1" ht="25.5" customHeight="1" x14ac:dyDescent="0.15">
      <c r="A26" s="258"/>
      <c r="B26" s="263" t="s">
        <v>192</v>
      </c>
      <c r="C26" s="242" t="s">
        <v>267</v>
      </c>
      <c r="D26" s="265">
        <v>2620000</v>
      </c>
      <c r="E26" s="265">
        <v>2460000</v>
      </c>
      <c r="F26" s="267">
        <f>E26/D26</f>
        <v>0.93893129770992367</v>
      </c>
    </row>
    <row r="27" spans="1:6" s="29" customFormat="1" ht="25.5" customHeight="1" x14ac:dyDescent="0.15">
      <c r="A27" s="259"/>
      <c r="B27" s="264"/>
      <c r="C27" s="243"/>
      <c r="D27" s="266"/>
      <c r="E27" s="266"/>
      <c r="F27" s="268"/>
    </row>
    <row r="28" spans="1:6" s="29" customFormat="1" ht="25.5" customHeight="1" x14ac:dyDescent="0.15">
      <c r="A28" s="252" t="s">
        <v>20</v>
      </c>
      <c r="B28" s="110" t="s">
        <v>21</v>
      </c>
      <c r="C28" s="110" t="s">
        <v>30</v>
      </c>
      <c r="D28" s="254" t="s">
        <v>22</v>
      </c>
      <c r="E28" s="255"/>
      <c r="F28" s="256"/>
    </row>
    <row r="29" spans="1:6" s="29" customFormat="1" ht="25.5" customHeight="1" x14ac:dyDescent="0.15">
      <c r="A29" s="253"/>
      <c r="B29" s="52" t="s">
        <v>276</v>
      </c>
      <c r="C29" s="52" t="s">
        <v>277</v>
      </c>
      <c r="D29" s="246" t="s">
        <v>278</v>
      </c>
      <c r="E29" s="247"/>
      <c r="F29" s="248"/>
    </row>
    <row r="30" spans="1:6" s="29" customFormat="1" ht="25.5" customHeight="1" x14ac:dyDescent="0.15">
      <c r="A30" s="107" t="s">
        <v>29</v>
      </c>
      <c r="B30" s="269" t="s">
        <v>97</v>
      </c>
      <c r="C30" s="270"/>
      <c r="D30" s="270"/>
      <c r="E30" s="270"/>
      <c r="F30" s="271"/>
    </row>
    <row r="31" spans="1:6" s="29" customFormat="1" ht="25.5" customHeight="1" x14ac:dyDescent="0.15">
      <c r="A31" s="107" t="s">
        <v>28</v>
      </c>
      <c r="B31" s="272" t="s">
        <v>91</v>
      </c>
      <c r="C31" s="273"/>
      <c r="D31" s="273"/>
      <c r="E31" s="273"/>
      <c r="F31" s="274"/>
    </row>
    <row r="32" spans="1:6" s="29" customFormat="1" ht="25.5" customHeight="1" thickBot="1" x14ac:dyDescent="0.2">
      <c r="A32" s="50" t="s">
        <v>23</v>
      </c>
      <c r="B32" s="260"/>
      <c r="C32" s="261"/>
      <c r="D32" s="261"/>
      <c r="E32" s="261"/>
      <c r="F32" s="262"/>
    </row>
    <row r="33" spans="1:6" ht="25.5" customHeight="1" thickTop="1" x14ac:dyDescent="0.15">
      <c r="A33" s="46" t="s">
        <v>16</v>
      </c>
      <c r="B33" s="237" t="s">
        <v>268</v>
      </c>
      <c r="C33" s="237"/>
      <c r="D33" s="237"/>
      <c r="E33" s="237"/>
      <c r="F33" s="238"/>
    </row>
    <row r="34" spans="1:6" ht="25.5" customHeight="1" x14ac:dyDescent="0.15">
      <c r="A34" s="228" t="s">
        <v>24</v>
      </c>
      <c r="B34" s="230" t="s">
        <v>17</v>
      </c>
      <c r="C34" s="239" t="s">
        <v>69</v>
      </c>
      <c r="D34" s="112" t="s">
        <v>25</v>
      </c>
      <c r="E34" s="112" t="s">
        <v>18</v>
      </c>
      <c r="F34" s="114" t="s">
        <v>99</v>
      </c>
    </row>
    <row r="35" spans="1:6" ht="25.5" customHeight="1" x14ac:dyDescent="0.15">
      <c r="A35" s="228"/>
      <c r="B35" s="230"/>
      <c r="C35" s="240"/>
      <c r="D35" s="112" t="s">
        <v>26</v>
      </c>
      <c r="E35" s="112" t="s">
        <v>19</v>
      </c>
      <c r="F35" s="114" t="s">
        <v>27</v>
      </c>
    </row>
    <row r="36" spans="1:6" ht="25.5" customHeight="1" x14ac:dyDescent="0.15">
      <c r="A36" s="228"/>
      <c r="B36" s="241" t="s">
        <v>240</v>
      </c>
      <c r="C36" s="242" t="s">
        <v>269</v>
      </c>
      <c r="D36" s="244">
        <v>1000000</v>
      </c>
      <c r="E36" s="244">
        <v>946000</v>
      </c>
      <c r="F36" s="245">
        <f>SUM(E36/D36)</f>
        <v>0.94599999999999995</v>
      </c>
    </row>
    <row r="37" spans="1:6" ht="25.5" customHeight="1" x14ac:dyDescent="0.15">
      <c r="A37" s="228"/>
      <c r="B37" s="241"/>
      <c r="C37" s="243"/>
      <c r="D37" s="244"/>
      <c r="E37" s="244"/>
      <c r="F37" s="245"/>
    </row>
    <row r="38" spans="1:6" ht="25.5" customHeight="1" x14ac:dyDescent="0.15">
      <c r="A38" s="228" t="s">
        <v>20</v>
      </c>
      <c r="B38" s="113" t="s">
        <v>21</v>
      </c>
      <c r="C38" s="113" t="s">
        <v>30</v>
      </c>
      <c r="D38" s="230" t="s">
        <v>22</v>
      </c>
      <c r="E38" s="230"/>
      <c r="F38" s="231"/>
    </row>
    <row r="39" spans="1:6" ht="25.5" customHeight="1" x14ac:dyDescent="0.15">
      <c r="A39" s="229"/>
      <c r="B39" s="52" t="s">
        <v>279</v>
      </c>
      <c r="C39" s="52" t="s">
        <v>260</v>
      </c>
      <c r="D39" s="247" t="s">
        <v>280</v>
      </c>
      <c r="E39" s="247"/>
      <c r="F39" s="248"/>
    </row>
    <row r="40" spans="1:6" ht="25.5" customHeight="1" x14ac:dyDescent="0.15">
      <c r="A40" s="111" t="s">
        <v>29</v>
      </c>
      <c r="B40" s="234" t="s">
        <v>97</v>
      </c>
      <c r="C40" s="234"/>
      <c r="D40" s="235"/>
      <c r="E40" s="235"/>
      <c r="F40" s="236"/>
    </row>
    <row r="41" spans="1:6" ht="25.5" customHeight="1" x14ac:dyDescent="0.15">
      <c r="A41" s="111" t="s">
        <v>28</v>
      </c>
      <c r="B41" s="235" t="s">
        <v>91</v>
      </c>
      <c r="C41" s="235"/>
      <c r="D41" s="235"/>
      <c r="E41" s="235"/>
      <c r="F41" s="236"/>
    </row>
    <row r="42" spans="1:6" ht="25.5" customHeight="1" thickBot="1" x14ac:dyDescent="0.2">
      <c r="A42" s="50" t="s">
        <v>23</v>
      </c>
      <c r="B42" s="226"/>
      <c r="C42" s="226"/>
      <c r="D42" s="226"/>
      <c r="E42" s="226"/>
      <c r="F42" s="227"/>
    </row>
    <row r="43" spans="1:6" ht="25.5" customHeight="1" thickTop="1" x14ac:dyDescent="0.15">
      <c r="A43" s="46" t="s">
        <v>16</v>
      </c>
      <c r="B43" s="237" t="s">
        <v>247</v>
      </c>
      <c r="C43" s="237"/>
      <c r="D43" s="237"/>
      <c r="E43" s="237"/>
      <c r="F43" s="238"/>
    </row>
    <row r="44" spans="1:6" ht="25.5" customHeight="1" x14ac:dyDescent="0.15">
      <c r="A44" s="228" t="s">
        <v>24</v>
      </c>
      <c r="B44" s="230" t="s">
        <v>17</v>
      </c>
      <c r="C44" s="239" t="s">
        <v>69</v>
      </c>
      <c r="D44" s="112" t="s">
        <v>25</v>
      </c>
      <c r="E44" s="112" t="s">
        <v>18</v>
      </c>
      <c r="F44" s="114" t="s">
        <v>99</v>
      </c>
    </row>
    <row r="45" spans="1:6" ht="25.5" customHeight="1" x14ac:dyDescent="0.15">
      <c r="A45" s="228"/>
      <c r="B45" s="230"/>
      <c r="C45" s="240"/>
      <c r="D45" s="112" t="s">
        <v>26</v>
      </c>
      <c r="E45" s="112" t="s">
        <v>19</v>
      </c>
      <c r="F45" s="114" t="s">
        <v>27</v>
      </c>
    </row>
    <row r="46" spans="1:6" ht="25.5" customHeight="1" x14ac:dyDescent="0.15">
      <c r="A46" s="228"/>
      <c r="B46" s="241" t="s">
        <v>248</v>
      </c>
      <c r="C46" s="242" t="s">
        <v>270</v>
      </c>
      <c r="D46" s="244">
        <v>530000</v>
      </c>
      <c r="E46" s="244">
        <v>500000</v>
      </c>
      <c r="F46" s="245">
        <f>SUM(E46/D46)</f>
        <v>0.94339622641509435</v>
      </c>
    </row>
    <row r="47" spans="1:6" ht="25.5" customHeight="1" x14ac:dyDescent="0.15">
      <c r="A47" s="228"/>
      <c r="B47" s="241"/>
      <c r="C47" s="243"/>
      <c r="D47" s="244"/>
      <c r="E47" s="244"/>
      <c r="F47" s="245"/>
    </row>
    <row r="48" spans="1:6" ht="25.5" customHeight="1" x14ac:dyDescent="0.15">
      <c r="A48" s="228" t="s">
        <v>20</v>
      </c>
      <c r="B48" s="113" t="s">
        <v>21</v>
      </c>
      <c r="C48" s="113" t="s">
        <v>30</v>
      </c>
      <c r="D48" s="230" t="s">
        <v>22</v>
      </c>
      <c r="E48" s="230"/>
      <c r="F48" s="231"/>
    </row>
    <row r="49" spans="1:6" ht="25.5" customHeight="1" x14ac:dyDescent="0.15">
      <c r="A49" s="229"/>
      <c r="B49" s="52" t="s">
        <v>272</v>
      </c>
      <c r="C49" s="52" t="s">
        <v>254</v>
      </c>
      <c r="D49" s="246" t="s">
        <v>273</v>
      </c>
      <c r="E49" s="247"/>
      <c r="F49" s="248"/>
    </row>
    <row r="50" spans="1:6" ht="25.5" customHeight="1" x14ac:dyDescent="0.15">
      <c r="A50" s="111" t="s">
        <v>29</v>
      </c>
      <c r="B50" s="234" t="s">
        <v>97</v>
      </c>
      <c r="C50" s="234"/>
      <c r="D50" s="235"/>
      <c r="E50" s="235"/>
      <c r="F50" s="236"/>
    </row>
    <row r="51" spans="1:6" ht="25.5" customHeight="1" x14ac:dyDescent="0.15">
      <c r="A51" s="111" t="s">
        <v>28</v>
      </c>
      <c r="B51" s="235" t="s">
        <v>91</v>
      </c>
      <c r="C51" s="235"/>
      <c r="D51" s="235"/>
      <c r="E51" s="235"/>
      <c r="F51" s="236"/>
    </row>
    <row r="52" spans="1:6" ht="25.5" customHeight="1" thickBot="1" x14ac:dyDescent="0.2">
      <c r="A52" s="50" t="s">
        <v>23</v>
      </c>
      <c r="B52" s="226"/>
      <c r="C52" s="226"/>
      <c r="D52" s="226"/>
      <c r="E52" s="226"/>
      <c r="F52" s="227"/>
    </row>
    <row r="53" spans="1:6" s="29" customFormat="1" ht="25.5" customHeight="1" thickTop="1" x14ac:dyDescent="0.15">
      <c r="A53" s="46" t="s">
        <v>16</v>
      </c>
      <c r="B53" s="237" t="s">
        <v>251</v>
      </c>
      <c r="C53" s="237"/>
      <c r="D53" s="237"/>
      <c r="E53" s="237"/>
      <c r="F53" s="238"/>
    </row>
    <row r="54" spans="1:6" s="29" customFormat="1" ht="25.5" customHeight="1" x14ac:dyDescent="0.15">
      <c r="A54" s="228" t="s">
        <v>24</v>
      </c>
      <c r="B54" s="230" t="s">
        <v>17</v>
      </c>
      <c r="C54" s="239" t="s">
        <v>69</v>
      </c>
      <c r="D54" s="139" t="s">
        <v>25</v>
      </c>
      <c r="E54" s="139" t="s">
        <v>18</v>
      </c>
      <c r="F54" s="141" t="s">
        <v>99</v>
      </c>
    </row>
    <row r="55" spans="1:6" s="29" customFormat="1" ht="25.5" customHeight="1" x14ac:dyDescent="0.15">
      <c r="A55" s="228"/>
      <c r="B55" s="230"/>
      <c r="C55" s="240"/>
      <c r="D55" s="139" t="s">
        <v>26</v>
      </c>
      <c r="E55" s="139" t="s">
        <v>19</v>
      </c>
      <c r="F55" s="141" t="s">
        <v>27</v>
      </c>
    </row>
    <row r="56" spans="1:6" s="29" customFormat="1" ht="25.5" customHeight="1" x14ac:dyDescent="0.15">
      <c r="A56" s="228"/>
      <c r="B56" s="241" t="s">
        <v>252</v>
      </c>
      <c r="C56" s="242" t="s">
        <v>271</v>
      </c>
      <c r="D56" s="244">
        <v>2200000</v>
      </c>
      <c r="E56" s="244">
        <v>2069100</v>
      </c>
      <c r="F56" s="245">
        <f>SUM(E56/D56)</f>
        <v>0.9405</v>
      </c>
    </row>
    <row r="57" spans="1:6" s="29" customFormat="1" ht="25.5" customHeight="1" x14ac:dyDescent="0.15">
      <c r="A57" s="228"/>
      <c r="B57" s="241"/>
      <c r="C57" s="243"/>
      <c r="D57" s="244"/>
      <c r="E57" s="244"/>
      <c r="F57" s="245"/>
    </row>
    <row r="58" spans="1:6" s="29" customFormat="1" ht="25.5" customHeight="1" x14ac:dyDescent="0.15">
      <c r="A58" s="228" t="s">
        <v>20</v>
      </c>
      <c r="B58" s="140" t="s">
        <v>21</v>
      </c>
      <c r="C58" s="140" t="s">
        <v>30</v>
      </c>
      <c r="D58" s="230" t="s">
        <v>22</v>
      </c>
      <c r="E58" s="230"/>
      <c r="F58" s="231"/>
    </row>
    <row r="59" spans="1:6" s="29" customFormat="1" ht="25.5" customHeight="1" x14ac:dyDescent="0.15">
      <c r="A59" s="229"/>
      <c r="B59" s="52" t="s">
        <v>281</v>
      </c>
      <c r="C59" s="52" t="s">
        <v>262</v>
      </c>
      <c r="D59" s="232" t="s">
        <v>282</v>
      </c>
      <c r="E59" s="232"/>
      <c r="F59" s="233"/>
    </row>
    <row r="60" spans="1:6" s="29" customFormat="1" ht="25.5" customHeight="1" x14ac:dyDescent="0.15">
      <c r="A60" s="138" t="s">
        <v>29</v>
      </c>
      <c r="B60" s="234" t="s">
        <v>97</v>
      </c>
      <c r="C60" s="234"/>
      <c r="D60" s="235"/>
      <c r="E60" s="235"/>
      <c r="F60" s="236"/>
    </row>
    <row r="61" spans="1:6" s="29" customFormat="1" ht="25.5" customHeight="1" x14ac:dyDescent="0.15">
      <c r="A61" s="138" t="s">
        <v>28</v>
      </c>
      <c r="B61" s="235" t="s">
        <v>91</v>
      </c>
      <c r="C61" s="235"/>
      <c r="D61" s="235"/>
      <c r="E61" s="235"/>
      <c r="F61" s="236"/>
    </row>
    <row r="62" spans="1:6" s="29" customFormat="1" ht="25.5" customHeight="1" thickBot="1" x14ac:dyDescent="0.2">
      <c r="A62" s="50" t="s">
        <v>23</v>
      </c>
      <c r="B62" s="226"/>
      <c r="C62" s="226"/>
      <c r="D62" s="226"/>
      <c r="E62" s="226"/>
      <c r="F62" s="227"/>
    </row>
    <row r="63" spans="1:6" s="29" customFormat="1" ht="25.5" customHeight="1" thickTop="1" x14ac:dyDescent="0.15">
      <c r="A63" s="46" t="s">
        <v>16</v>
      </c>
      <c r="B63" s="237" t="s">
        <v>283</v>
      </c>
      <c r="C63" s="237"/>
      <c r="D63" s="237"/>
      <c r="E63" s="237"/>
      <c r="F63" s="238"/>
    </row>
    <row r="64" spans="1:6" s="29" customFormat="1" ht="25.5" customHeight="1" x14ac:dyDescent="0.15">
      <c r="A64" s="228" t="s">
        <v>24</v>
      </c>
      <c r="B64" s="230" t="s">
        <v>17</v>
      </c>
      <c r="C64" s="239" t="s">
        <v>69</v>
      </c>
      <c r="D64" s="157" t="s">
        <v>25</v>
      </c>
      <c r="E64" s="157" t="s">
        <v>18</v>
      </c>
      <c r="F64" s="158" t="s">
        <v>99</v>
      </c>
    </row>
    <row r="65" spans="1:6" s="29" customFormat="1" ht="25.5" customHeight="1" x14ac:dyDescent="0.15">
      <c r="A65" s="228"/>
      <c r="B65" s="230"/>
      <c r="C65" s="240"/>
      <c r="D65" s="157" t="s">
        <v>26</v>
      </c>
      <c r="E65" s="157" t="s">
        <v>19</v>
      </c>
      <c r="F65" s="158" t="s">
        <v>27</v>
      </c>
    </row>
    <row r="66" spans="1:6" s="29" customFormat="1" ht="25.5" customHeight="1" x14ac:dyDescent="0.15">
      <c r="A66" s="228"/>
      <c r="B66" s="241" t="s">
        <v>284</v>
      </c>
      <c r="C66" s="242" t="s">
        <v>298</v>
      </c>
      <c r="D66" s="244">
        <v>1400000</v>
      </c>
      <c r="E66" s="244">
        <v>1350000</v>
      </c>
      <c r="F66" s="245">
        <f>SUM(E66/D66)</f>
        <v>0.9642857142857143</v>
      </c>
    </row>
    <row r="67" spans="1:6" s="29" customFormat="1" ht="25.5" customHeight="1" x14ac:dyDescent="0.15">
      <c r="A67" s="228"/>
      <c r="B67" s="241"/>
      <c r="C67" s="243"/>
      <c r="D67" s="244"/>
      <c r="E67" s="244"/>
      <c r="F67" s="245"/>
    </row>
    <row r="68" spans="1:6" s="29" customFormat="1" ht="25.5" customHeight="1" x14ac:dyDescent="0.15">
      <c r="A68" s="228" t="s">
        <v>20</v>
      </c>
      <c r="B68" s="159" t="s">
        <v>21</v>
      </c>
      <c r="C68" s="159" t="s">
        <v>30</v>
      </c>
      <c r="D68" s="230" t="s">
        <v>22</v>
      </c>
      <c r="E68" s="230"/>
      <c r="F68" s="231"/>
    </row>
    <row r="69" spans="1:6" s="29" customFormat="1" ht="25.5" customHeight="1" x14ac:dyDescent="0.15">
      <c r="A69" s="229"/>
      <c r="B69" s="52" t="s">
        <v>300</v>
      </c>
      <c r="C69" s="52" t="s">
        <v>292</v>
      </c>
      <c r="D69" s="232" t="s">
        <v>301</v>
      </c>
      <c r="E69" s="232"/>
      <c r="F69" s="233"/>
    </row>
    <row r="70" spans="1:6" s="29" customFormat="1" ht="25.5" customHeight="1" x14ac:dyDescent="0.15">
      <c r="A70" s="156" t="s">
        <v>29</v>
      </c>
      <c r="B70" s="234" t="s">
        <v>97</v>
      </c>
      <c r="C70" s="234"/>
      <c r="D70" s="235"/>
      <c r="E70" s="235"/>
      <c r="F70" s="236"/>
    </row>
    <row r="71" spans="1:6" s="29" customFormat="1" ht="25.5" customHeight="1" x14ac:dyDescent="0.15">
      <c r="A71" s="156" t="s">
        <v>28</v>
      </c>
      <c r="B71" s="235" t="s">
        <v>91</v>
      </c>
      <c r="C71" s="235"/>
      <c r="D71" s="235"/>
      <c r="E71" s="235"/>
      <c r="F71" s="236"/>
    </row>
    <row r="72" spans="1:6" s="29" customFormat="1" ht="25.5" customHeight="1" thickBot="1" x14ac:dyDescent="0.2">
      <c r="A72" s="50" t="s">
        <v>23</v>
      </c>
      <c r="B72" s="226"/>
      <c r="C72" s="226"/>
      <c r="D72" s="226"/>
      <c r="E72" s="226"/>
      <c r="F72" s="227"/>
    </row>
    <row r="73" spans="1:6" s="29" customFormat="1" ht="25.5" customHeight="1" thickTop="1" x14ac:dyDescent="0.15">
      <c r="A73" s="46" t="s">
        <v>16</v>
      </c>
      <c r="B73" s="237" t="s">
        <v>287</v>
      </c>
      <c r="C73" s="237"/>
      <c r="D73" s="237"/>
      <c r="E73" s="237"/>
      <c r="F73" s="238"/>
    </row>
    <row r="74" spans="1:6" s="29" customFormat="1" ht="25.5" customHeight="1" x14ac:dyDescent="0.15">
      <c r="A74" s="228" t="s">
        <v>24</v>
      </c>
      <c r="B74" s="230" t="s">
        <v>17</v>
      </c>
      <c r="C74" s="239" t="s">
        <v>69</v>
      </c>
      <c r="D74" s="157" t="s">
        <v>25</v>
      </c>
      <c r="E74" s="157" t="s">
        <v>18</v>
      </c>
      <c r="F74" s="158" t="s">
        <v>99</v>
      </c>
    </row>
    <row r="75" spans="1:6" s="29" customFormat="1" ht="25.5" customHeight="1" x14ac:dyDescent="0.15">
      <c r="A75" s="228"/>
      <c r="B75" s="230"/>
      <c r="C75" s="240"/>
      <c r="D75" s="157" t="s">
        <v>26</v>
      </c>
      <c r="E75" s="157" t="s">
        <v>19</v>
      </c>
      <c r="F75" s="158" t="s">
        <v>27</v>
      </c>
    </row>
    <row r="76" spans="1:6" s="29" customFormat="1" ht="25.5" customHeight="1" x14ac:dyDescent="0.15">
      <c r="A76" s="228"/>
      <c r="B76" s="241" t="s">
        <v>286</v>
      </c>
      <c r="C76" s="242" t="s">
        <v>299</v>
      </c>
      <c r="D76" s="244">
        <v>2450000</v>
      </c>
      <c r="E76" s="244">
        <v>2330000</v>
      </c>
      <c r="F76" s="245">
        <f>SUM(E76/D76)</f>
        <v>0.95102040816326527</v>
      </c>
    </row>
    <row r="77" spans="1:6" s="29" customFormat="1" ht="25.5" customHeight="1" x14ac:dyDescent="0.15">
      <c r="A77" s="228"/>
      <c r="B77" s="241"/>
      <c r="C77" s="243"/>
      <c r="D77" s="244"/>
      <c r="E77" s="244"/>
      <c r="F77" s="245"/>
    </row>
    <row r="78" spans="1:6" s="29" customFormat="1" ht="25.5" customHeight="1" x14ac:dyDescent="0.15">
      <c r="A78" s="228" t="s">
        <v>20</v>
      </c>
      <c r="B78" s="159" t="s">
        <v>21</v>
      </c>
      <c r="C78" s="159" t="s">
        <v>30</v>
      </c>
      <c r="D78" s="230" t="s">
        <v>22</v>
      </c>
      <c r="E78" s="230"/>
      <c r="F78" s="231"/>
    </row>
    <row r="79" spans="1:6" s="29" customFormat="1" ht="25.5" customHeight="1" x14ac:dyDescent="0.15">
      <c r="A79" s="229"/>
      <c r="B79" s="52" t="s">
        <v>302</v>
      </c>
      <c r="C79" s="52" t="s">
        <v>294</v>
      </c>
      <c r="D79" s="232" t="s">
        <v>303</v>
      </c>
      <c r="E79" s="232"/>
      <c r="F79" s="233"/>
    </row>
    <row r="80" spans="1:6" s="29" customFormat="1" ht="25.5" customHeight="1" x14ac:dyDescent="0.15">
      <c r="A80" s="156" t="s">
        <v>29</v>
      </c>
      <c r="B80" s="234" t="s">
        <v>97</v>
      </c>
      <c r="C80" s="234"/>
      <c r="D80" s="235"/>
      <c r="E80" s="235"/>
      <c r="F80" s="236"/>
    </row>
    <row r="81" spans="1:6" s="29" customFormat="1" ht="25.5" customHeight="1" x14ac:dyDescent="0.15">
      <c r="A81" s="156" t="s">
        <v>28</v>
      </c>
      <c r="B81" s="235" t="s">
        <v>91</v>
      </c>
      <c r="C81" s="235"/>
      <c r="D81" s="235"/>
      <c r="E81" s="235"/>
      <c r="F81" s="236"/>
    </row>
    <row r="82" spans="1:6" s="29" customFormat="1" ht="25.5" customHeight="1" thickBot="1" x14ac:dyDescent="0.2">
      <c r="A82" s="50" t="s">
        <v>23</v>
      </c>
      <c r="B82" s="226"/>
      <c r="C82" s="226"/>
      <c r="D82" s="226"/>
      <c r="E82" s="226"/>
      <c r="F82" s="227"/>
    </row>
    <row r="83" spans="1:6" s="29" customFormat="1" ht="25.5" customHeight="1" thickTop="1" x14ac:dyDescent="0.15">
      <c r="A83" s="46" t="s">
        <v>16</v>
      </c>
      <c r="B83" s="237" t="s">
        <v>290</v>
      </c>
      <c r="C83" s="237"/>
      <c r="D83" s="237"/>
      <c r="E83" s="237"/>
      <c r="F83" s="238"/>
    </row>
    <row r="84" spans="1:6" s="29" customFormat="1" ht="25.5" customHeight="1" x14ac:dyDescent="0.15">
      <c r="A84" s="228" t="s">
        <v>24</v>
      </c>
      <c r="B84" s="230" t="s">
        <v>17</v>
      </c>
      <c r="C84" s="239" t="s">
        <v>69</v>
      </c>
      <c r="D84" s="157" t="s">
        <v>25</v>
      </c>
      <c r="E84" s="157" t="s">
        <v>18</v>
      </c>
      <c r="F84" s="158" t="s">
        <v>99</v>
      </c>
    </row>
    <row r="85" spans="1:6" s="29" customFormat="1" ht="25.5" customHeight="1" x14ac:dyDescent="0.15">
      <c r="A85" s="228"/>
      <c r="B85" s="230"/>
      <c r="C85" s="240"/>
      <c r="D85" s="157" t="s">
        <v>26</v>
      </c>
      <c r="E85" s="157" t="s">
        <v>19</v>
      </c>
      <c r="F85" s="158" t="s">
        <v>27</v>
      </c>
    </row>
    <row r="86" spans="1:6" s="29" customFormat="1" ht="25.5" customHeight="1" x14ac:dyDescent="0.15">
      <c r="A86" s="228"/>
      <c r="B86" s="241" t="s">
        <v>286</v>
      </c>
      <c r="C86" s="242" t="s">
        <v>299</v>
      </c>
      <c r="D86" s="244">
        <v>2312000</v>
      </c>
      <c r="E86" s="244">
        <v>2297000</v>
      </c>
      <c r="F86" s="245">
        <f>SUM(E86/D86)</f>
        <v>0.99351211072664358</v>
      </c>
    </row>
    <row r="87" spans="1:6" s="29" customFormat="1" ht="25.5" customHeight="1" x14ac:dyDescent="0.15">
      <c r="A87" s="228"/>
      <c r="B87" s="241"/>
      <c r="C87" s="243"/>
      <c r="D87" s="244"/>
      <c r="E87" s="244"/>
      <c r="F87" s="245"/>
    </row>
    <row r="88" spans="1:6" s="29" customFormat="1" ht="25.5" customHeight="1" x14ac:dyDescent="0.15">
      <c r="A88" s="228" t="s">
        <v>20</v>
      </c>
      <c r="B88" s="159" t="s">
        <v>21</v>
      </c>
      <c r="C88" s="159" t="s">
        <v>30</v>
      </c>
      <c r="D88" s="230" t="s">
        <v>22</v>
      </c>
      <c r="E88" s="230"/>
      <c r="F88" s="231"/>
    </row>
    <row r="89" spans="1:6" s="29" customFormat="1" ht="25.5" customHeight="1" x14ac:dyDescent="0.15">
      <c r="A89" s="229"/>
      <c r="B89" s="52" t="s">
        <v>304</v>
      </c>
      <c r="C89" s="52" t="s">
        <v>296</v>
      </c>
      <c r="D89" s="232" t="s">
        <v>305</v>
      </c>
      <c r="E89" s="232"/>
      <c r="F89" s="233"/>
    </row>
    <row r="90" spans="1:6" s="29" customFormat="1" ht="25.5" customHeight="1" x14ac:dyDescent="0.15">
      <c r="A90" s="156" t="s">
        <v>29</v>
      </c>
      <c r="B90" s="234" t="s">
        <v>97</v>
      </c>
      <c r="C90" s="234"/>
      <c r="D90" s="235"/>
      <c r="E90" s="235"/>
      <c r="F90" s="236"/>
    </row>
    <row r="91" spans="1:6" s="29" customFormat="1" ht="25.5" customHeight="1" x14ac:dyDescent="0.15">
      <c r="A91" s="156" t="s">
        <v>28</v>
      </c>
      <c r="B91" s="235" t="s">
        <v>91</v>
      </c>
      <c r="C91" s="235"/>
      <c r="D91" s="235"/>
      <c r="E91" s="235"/>
      <c r="F91" s="236"/>
    </row>
    <row r="92" spans="1:6" s="29" customFormat="1" ht="25.5" customHeight="1" thickBot="1" x14ac:dyDescent="0.2">
      <c r="A92" s="50" t="s">
        <v>23</v>
      </c>
      <c r="B92" s="226"/>
      <c r="C92" s="226"/>
      <c r="D92" s="226"/>
      <c r="E92" s="226"/>
      <c r="F92" s="227"/>
    </row>
    <row r="93" spans="1:6" ht="14.25" thickTop="1" x14ac:dyDescent="0.15"/>
  </sheetData>
  <mergeCells count="136">
    <mergeCell ref="B52:F52"/>
    <mergeCell ref="A48:A49"/>
    <mergeCell ref="D48:F48"/>
    <mergeCell ref="D49:F49"/>
    <mergeCell ref="B50:F50"/>
    <mergeCell ref="B51:F51"/>
    <mergeCell ref="B62:F62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18:A19"/>
    <mergeCell ref="D18:F18"/>
    <mergeCell ref="D19:F19"/>
    <mergeCell ref="A28:A29"/>
    <mergeCell ref="D28:F28"/>
    <mergeCell ref="D29:F29"/>
    <mergeCell ref="A24:A27"/>
    <mergeCell ref="B32:F32"/>
    <mergeCell ref="F16:F17"/>
    <mergeCell ref="B20:F20"/>
    <mergeCell ref="B21:F21"/>
    <mergeCell ref="B22:F22"/>
    <mergeCell ref="B23:F23"/>
    <mergeCell ref="B24:B25"/>
    <mergeCell ref="B26:B27"/>
    <mergeCell ref="D26:D27"/>
    <mergeCell ref="E26:E27"/>
    <mergeCell ref="F26:F27"/>
    <mergeCell ref="C24:C25"/>
    <mergeCell ref="C26:C27"/>
    <mergeCell ref="B30:F30"/>
    <mergeCell ref="B31:F31"/>
    <mergeCell ref="A14:A17"/>
    <mergeCell ref="B14:B15"/>
    <mergeCell ref="C14:C15"/>
    <mergeCell ref="B16:B17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D16:D17"/>
    <mergeCell ref="E16:E1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2019-12-05T06:17:51Z</dcterms:modified>
</cp:coreProperties>
</file>