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15675" windowHeight="11910" activeTab="4"/>
  </bookViews>
  <sheets>
    <sheet name="물품 발주계획" sheetId="11" r:id="rId1"/>
    <sheet name="용역 발주계획" sheetId="10" r:id="rId2"/>
    <sheet name="계약현황공개" sheetId="8" r:id="rId3"/>
    <sheet name="수의계약현황공개" sheetId="9" r:id="rId4"/>
    <sheet name="준공검사현황" sheetId="5" r:id="rId5"/>
    <sheet name="대금지급현황" sheetId="6" r:id="rId6"/>
  </sheets>
  <calcPr calcId="152511"/>
</workbook>
</file>

<file path=xl/calcChain.xml><?xml version="1.0" encoding="utf-8"?>
<calcChain xmlns="http://schemas.openxmlformats.org/spreadsheetml/2006/main">
  <c r="F76" i="9" l="1"/>
  <c r="F66" i="9"/>
  <c r="F56" i="9"/>
  <c r="F46" i="9"/>
  <c r="F36" i="9"/>
  <c r="F26" i="9"/>
  <c r="E54" i="8"/>
  <c r="C54" i="8" s="1"/>
  <c r="E12" i="8"/>
  <c r="C12" i="8" s="1"/>
  <c r="E47" i="8" l="1"/>
  <c r="C47" i="8" s="1"/>
  <c r="E40" i="8"/>
  <c r="C40" i="8" s="1"/>
  <c r="E33" i="8"/>
  <c r="C33" i="8"/>
  <c r="E26" i="8"/>
  <c r="C26" i="8" s="1"/>
  <c r="E19" i="8"/>
  <c r="C19" i="8" s="1"/>
  <c r="F6" i="9" l="1"/>
  <c r="E5" i="8" l="1"/>
  <c r="C5" i="8" l="1"/>
  <c r="F16" i="9"/>
</calcChain>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<sst xmlns="http://schemas.openxmlformats.org/spreadsheetml/2006/main" count="609" uniqueCount="197">
  <si>
    <t>비고</t>
    <phoneticPr fontId="4" type="noConversion"/>
  </si>
  <si>
    <t>(단위:원)</t>
    <phoneticPr fontId="4" type="noConversion"/>
  </si>
  <si>
    <t>계약부서</t>
    <phoneticPr fontId="4" type="noConversion"/>
  </si>
  <si>
    <t>계약명</t>
    <phoneticPr fontId="4" type="noConversion"/>
  </si>
  <si>
    <t>준공검사현황</t>
    <phoneticPr fontId="4" type="noConversion"/>
  </si>
  <si>
    <t>계약금액</t>
    <phoneticPr fontId="4" type="noConversion"/>
  </si>
  <si>
    <t>계약일</t>
    <phoneticPr fontId="4" type="noConversion"/>
  </si>
  <si>
    <t>착공일</t>
    <phoneticPr fontId="4" type="noConversion"/>
  </si>
  <si>
    <t>준공기한</t>
    <phoneticPr fontId="4" type="noConversion"/>
  </si>
  <si>
    <t>비고</t>
    <phoneticPr fontId="4" type="noConversion"/>
  </si>
  <si>
    <t>대금지급현황</t>
    <phoneticPr fontId="4" type="noConversion"/>
  </si>
  <si>
    <t>지출일자</t>
    <phoneticPr fontId="4" type="noConversion"/>
  </si>
  <si>
    <t>지출금액</t>
    <phoneticPr fontId="4" type="noConversion"/>
  </si>
  <si>
    <t>예산과목명</t>
  </si>
  <si>
    <t>거래처명</t>
  </si>
  <si>
    <t>계약현황공개</t>
    <phoneticPr fontId="4" type="noConversion"/>
  </si>
  <si>
    <t>수의계약현황</t>
    <phoneticPr fontId="4" type="noConversion"/>
  </si>
  <si>
    <t>계약업체명</t>
    <phoneticPr fontId="4" type="noConversion"/>
  </si>
  <si>
    <t>사 업 명</t>
  </si>
  <si>
    <t>계약일자</t>
  </si>
  <si>
    <t>계약기간</t>
  </si>
  <si>
    <t>예정가격</t>
  </si>
  <si>
    <t>계약금액</t>
  </si>
  <si>
    <t>(B)</t>
  </si>
  <si>
    <t>계약상대자</t>
  </si>
  <si>
    <t>업 체 명</t>
  </si>
  <si>
    <t>주 소</t>
  </si>
  <si>
    <t>기 타</t>
  </si>
  <si>
    <t>(단위:원)</t>
    <phoneticPr fontId="4" type="noConversion"/>
  </si>
  <si>
    <t>계약개요</t>
  </si>
  <si>
    <t>예정금액</t>
  </si>
  <si>
    <t>(A)</t>
  </si>
  <si>
    <t>(B/A)</t>
  </si>
  <si>
    <t>대표자 성명</t>
  </si>
  <si>
    <t>사업장소</t>
  </si>
  <si>
    <t>수의계약사유</t>
    <phoneticPr fontId="4" type="noConversion"/>
  </si>
  <si>
    <t>계약명</t>
  </si>
  <si>
    <t>최초계약금액</t>
  </si>
  <si>
    <t>낙찰률</t>
  </si>
  <si>
    <t>계약방법</t>
  </si>
  <si>
    <t>계약유형</t>
  </si>
  <si>
    <t>계약사유</t>
  </si>
  <si>
    <t>소재지</t>
  </si>
  <si>
    <t>계약현황</t>
    <phoneticPr fontId="4" type="noConversion"/>
  </si>
  <si>
    <t>분당정자청소년수련관</t>
    <phoneticPr fontId="4" type="noConversion"/>
  </si>
  <si>
    <t>수의1인견적</t>
    <phoneticPr fontId="4" type="noConversion"/>
  </si>
  <si>
    <t>준공일자</t>
    <phoneticPr fontId="4" type="noConversion"/>
  </si>
  <si>
    <t>소액수의</t>
    <phoneticPr fontId="4" type="noConversion"/>
  </si>
  <si>
    <t>수의계약</t>
    <phoneticPr fontId="4" type="noConversion"/>
  </si>
  <si>
    <t>계약율(%)</t>
  </si>
  <si>
    <t>티센크루프엘리베이터</t>
    <phoneticPr fontId="4" type="noConversion"/>
  </si>
  <si>
    <t>시설물위탁관리비</t>
    <phoneticPr fontId="4" type="noConversion"/>
  </si>
  <si>
    <t>김치생각</t>
    <phoneticPr fontId="4" type="noConversion"/>
  </si>
  <si>
    <t>청소년방과후아카데미</t>
    <phoneticPr fontId="4" type="noConversion"/>
  </si>
  <si>
    <t>보조금</t>
    <phoneticPr fontId="4" type="noConversion"/>
  </si>
  <si>
    <t>사회복지법인 대한장애인복지회</t>
    <phoneticPr fontId="4" type="noConversion"/>
  </si>
  <si>
    <t>사업위탁용역비</t>
    <phoneticPr fontId="4" type="noConversion"/>
  </si>
  <si>
    <t>㈜청호나이스</t>
    <phoneticPr fontId="4" type="noConversion"/>
  </si>
  <si>
    <t>운산소방전기㈜</t>
    <phoneticPr fontId="4" type="noConversion"/>
  </si>
  <si>
    <t>CNSYSTEM</t>
  </si>
  <si>
    <t>㈜문일종합관리</t>
    <phoneticPr fontId="4" type="noConversion"/>
  </si>
  <si>
    <t>위생관리비</t>
    <phoneticPr fontId="4" type="noConversion"/>
  </si>
  <si>
    <t>롯데렌탈㈜</t>
    <phoneticPr fontId="4" type="noConversion"/>
  </si>
  <si>
    <t>업무용차량임차비</t>
    <phoneticPr fontId="4" type="noConversion"/>
  </si>
  <si>
    <t>롯데렌탈㈜</t>
    <phoneticPr fontId="4" type="noConversion"/>
  </si>
  <si>
    <t>㈜서울고속관광</t>
    <phoneticPr fontId="4" type="noConversion"/>
  </si>
  <si>
    <t>분당정자청소년수련관</t>
    <phoneticPr fontId="4" type="noConversion"/>
  </si>
  <si>
    <t>청소년방과후아카데미</t>
    <phoneticPr fontId="4" type="noConversion"/>
  </si>
  <si>
    <t>신도종합서비스</t>
  </si>
  <si>
    <t>전산관리운영비</t>
    <phoneticPr fontId="4" type="noConversion"/>
  </si>
  <si>
    <t>에스원</t>
    <phoneticPr fontId="4" type="noConversion"/>
  </si>
  <si>
    <t>시설물위탁관리비</t>
    <phoneticPr fontId="4" type="noConversion"/>
  </si>
  <si>
    <t>혁산정보시스템</t>
    <phoneticPr fontId="4" type="noConversion"/>
  </si>
  <si>
    <t>2016.12.29.</t>
    <phoneticPr fontId="4" type="noConversion"/>
  </si>
  <si>
    <t>2017.01.01.</t>
    <phoneticPr fontId="4" type="noConversion"/>
  </si>
  <si>
    <t>2017.12.31.</t>
    <phoneticPr fontId="4" type="noConversion"/>
  </si>
  <si>
    <t>부분준공일</t>
    <phoneticPr fontId="4" type="noConversion"/>
  </si>
  <si>
    <t>월</t>
    <phoneticPr fontId="4" type="noConversion"/>
  </si>
  <si>
    <t>2016.12.22.</t>
    <phoneticPr fontId="4" type="noConversion"/>
  </si>
  <si>
    <t>승강기 유지관리비</t>
  </si>
  <si>
    <t>승강기 유지관리비</t>
    <phoneticPr fontId="4" type="noConversion"/>
  </si>
  <si>
    <t>시설관리 위탁용역비</t>
  </si>
  <si>
    <t>시설관리 위탁용역비</t>
    <phoneticPr fontId="4" type="noConversion"/>
  </si>
  <si>
    <t>업무용차량 임차</t>
    <phoneticPr fontId="4" type="noConversion"/>
  </si>
  <si>
    <t>지문인식 및 무인경비 용역</t>
  </si>
  <si>
    <t>지문인식 및 무인경비 용역</t>
    <phoneticPr fontId="4" type="noConversion"/>
  </si>
  <si>
    <t>2016.12.30.</t>
    <phoneticPr fontId="4" type="noConversion"/>
  </si>
  <si>
    <t>정수기, 공기청정기, 비데유지관리</t>
  </si>
  <si>
    <t>정수기, 공기청정기, 비데유지관리</t>
    <phoneticPr fontId="4" type="noConversion"/>
  </si>
  <si>
    <t>소방안전관리</t>
  </si>
  <si>
    <t>소방안전관리</t>
    <phoneticPr fontId="4" type="noConversion"/>
  </si>
  <si>
    <t>실내 방역소독</t>
  </si>
  <si>
    <t>회원관리프로그램 유지관리</t>
  </si>
  <si>
    <t>회원관리프로그램 유지관리</t>
    <phoneticPr fontId="4" type="noConversion"/>
  </si>
  <si>
    <t>2016.12.31.</t>
    <phoneticPr fontId="4" type="noConversion"/>
  </si>
  <si>
    <t>사무기기(복합기) 임대</t>
  </si>
  <si>
    <t>사무기기(복합기) 임대</t>
    <phoneticPr fontId="4" type="noConversion"/>
  </si>
  <si>
    <t>청소년방과후아카데미 급식비</t>
  </si>
  <si>
    <t>청소년방과후아카데미 급식비</t>
    <phoneticPr fontId="4" type="noConversion"/>
  </si>
  <si>
    <t>2017.02.24.</t>
    <phoneticPr fontId="4" type="noConversion"/>
  </si>
  <si>
    <t>2017.04.01.</t>
    <phoneticPr fontId="4" type="noConversion"/>
  </si>
  <si>
    <t>청소년방과후아카데미 업무용 복합기 임대</t>
  </si>
  <si>
    <t>2017.01.04.</t>
    <phoneticPr fontId="4" type="noConversion"/>
  </si>
  <si>
    <t>청소년방과후아카데미 셔틀버스 임차</t>
  </si>
  <si>
    <t>청소년방과후아카데미 셔틀버스 임차</t>
    <phoneticPr fontId="4" type="noConversion"/>
  </si>
  <si>
    <t>업무용 차량 임차</t>
  </si>
  <si>
    <t>2017.03.01.</t>
    <phoneticPr fontId="4" type="noConversion"/>
  </si>
  <si>
    <t>발주년도</t>
    <phoneticPr fontId="4" type="noConversion"/>
  </si>
  <si>
    <t>발주월</t>
    <phoneticPr fontId="4" type="noConversion"/>
  </si>
  <si>
    <t>용역명</t>
    <phoneticPr fontId="4" type="noConversion"/>
  </si>
  <si>
    <t>계약방법</t>
    <phoneticPr fontId="4" type="noConversion"/>
  </si>
  <si>
    <t>예산액
(단위:백만원)</t>
    <phoneticPr fontId="4" type="noConversion"/>
  </si>
  <si>
    <t>시설명</t>
    <phoneticPr fontId="4" type="noConversion"/>
  </si>
  <si>
    <t>담당자</t>
    <phoneticPr fontId="4" type="noConversion"/>
  </si>
  <si>
    <t>연락처</t>
    <phoneticPr fontId="4" type="noConversion"/>
  </si>
  <si>
    <t>비고</t>
    <phoneticPr fontId="4" type="noConversion"/>
  </si>
  <si>
    <t>사업명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</si>
  <si>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</si>
  <si>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</si>
  <si>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</si>
  <si>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</si>
  <si>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부분준공검사일자</t>
    <phoneticPr fontId="4" type="noConversion"/>
  </si>
  <si>
    <t>출연금</t>
    <phoneticPr fontId="4" type="noConversion"/>
  </si>
  <si>
    <t>보안장비(방화벽)사용료 지급</t>
    <phoneticPr fontId="4" type="noConversion"/>
  </si>
  <si>
    <t>한솔넥스지</t>
    <phoneticPr fontId="4" type="noConversion"/>
  </si>
  <si>
    <t>2016.12.30.</t>
    <phoneticPr fontId="4" type="noConversion"/>
  </si>
  <si>
    <t>2017.01.01.</t>
    <phoneticPr fontId="4" type="noConversion"/>
  </si>
  <si>
    <t>2017.12.31.</t>
    <phoneticPr fontId="4" type="noConversion"/>
  </si>
  <si>
    <t>보안장비(방화벽) 사용료 지급</t>
    <phoneticPr fontId="4" type="noConversion"/>
  </si>
  <si>
    <t>통신요금</t>
    <phoneticPr fontId="4" type="noConversion"/>
  </si>
  <si>
    <t>출연금</t>
    <phoneticPr fontId="4" type="noConversion"/>
  </si>
  <si>
    <t>2017.07.31.</t>
    <phoneticPr fontId="4" type="noConversion"/>
  </si>
  <si>
    <t>실내 방역소독</t>
    <phoneticPr fontId="4" type="noConversion"/>
  </si>
  <si>
    <t>문일종합관리</t>
    <phoneticPr fontId="4" type="noConversion"/>
  </si>
  <si>
    <t>2016.12.27.</t>
    <phoneticPr fontId="4" type="noConversion"/>
  </si>
  <si>
    <t>2017.01.01.</t>
    <phoneticPr fontId="4" type="noConversion"/>
  </si>
  <si>
    <t>2017.12.31.</t>
    <phoneticPr fontId="4" type="noConversion"/>
  </si>
  <si>
    <t>2017.07.23.</t>
    <phoneticPr fontId="4" type="noConversion"/>
  </si>
  <si>
    <t>2017.07.31.</t>
    <phoneticPr fontId="4" type="noConversion"/>
  </si>
  <si>
    <t>진로캠프 차량임차</t>
    <phoneticPr fontId="4" type="noConversion"/>
  </si>
  <si>
    <t>2017.07.05.</t>
    <phoneticPr fontId="4" type="noConversion"/>
  </si>
  <si>
    <t>2017.07.19.</t>
    <phoneticPr fontId="4" type="noConversion"/>
  </si>
  <si>
    <t>2017.07.19.~2017.07.20.</t>
    <phoneticPr fontId="4" type="noConversion"/>
  </si>
  <si>
    <t>2017.07.21.</t>
    <phoneticPr fontId="4" type="noConversion"/>
  </si>
  <si>
    <t>선진항공여행사</t>
    <phoneticPr fontId="4" type="noConversion"/>
  </si>
  <si>
    <t>분당구 서현로 170</t>
    <phoneticPr fontId="4" type="noConversion"/>
  </si>
  <si>
    <t>푸른나무 도전 스피드스택스</t>
    <phoneticPr fontId="4" type="noConversion"/>
  </si>
  <si>
    <t>2017.07.26.</t>
    <phoneticPr fontId="4" type="noConversion"/>
  </si>
  <si>
    <t>2017.07.26.~2017.07.27.</t>
    <phoneticPr fontId="4" type="noConversion"/>
  </si>
  <si>
    <t>2017.07.28.</t>
    <phoneticPr fontId="4" type="noConversion"/>
  </si>
  <si>
    <t>서울고속관광</t>
    <phoneticPr fontId="4" type="noConversion"/>
  </si>
  <si>
    <t>광주시 도척면 도척로 1043</t>
    <phoneticPr fontId="4" type="noConversion"/>
  </si>
  <si>
    <t>외부승강기 옥탑 바닥면 긴급 방수공사</t>
    <phoneticPr fontId="4" type="noConversion"/>
  </si>
  <si>
    <t>2017.07.20.</t>
    <phoneticPr fontId="4" type="noConversion"/>
  </si>
  <si>
    <t>2017.07.21.~2017.07.27.</t>
    <phoneticPr fontId="4" type="noConversion"/>
  </si>
  <si>
    <t>2017.07.27.</t>
    <phoneticPr fontId="4" type="noConversion"/>
  </si>
  <si>
    <t>청라개발</t>
    <phoneticPr fontId="4" type="noConversion"/>
  </si>
  <si>
    <t>중원구 성남동 4402</t>
    <phoneticPr fontId="4" type="noConversion"/>
  </si>
  <si>
    <t>국제청소년성취포상제 남한강 자전거길 종주 탐험활동 숙박비 지급</t>
    <phoneticPr fontId="4" type="noConversion"/>
  </si>
  <si>
    <t>2017.07.13.</t>
    <phoneticPr fontId="4" type="noConversion"/>
  </si>
  <si>
    <t>2017.07.29.~2017.07.30.</t>
    <phoneticPr fontId="4" type="noConversion"/>
  </si>
  <si>
    <t>2017.07.30.</t>
    <phoneticPr fontId="4" type="noConversion"/>
  </si>
  <si>
    <t>요카카 오토캠핑장</t>
    <phoneticPr fontId="4" type="noConversion"/>
  </si>
  <si>
    <t>청북도 충주시 금가면 강변길 11-15</t>
    <phoneticPr fontId="4" type="noConversion"/>
  </si>
  <si>
    <t>청소년영상제작캠프 숙박비 지급</t>
    <phoneticPr fontId="4" type="noConversion"/>
  </si>
  <si>
    <t>2017.07.14.</t>
    <phoneticPr fontId="4" type="noConversion"/>
  </si>
  <si>
    <t>2017.07.31.~2017.08.04.</t>
    <phoneticPr fontId="4" type="noConversion"/>
  </si>
  <si>
    <t>2017.08.04.</t>
    <phoneticPr fontId="4" type="noConversion"/>
  </si>
  <si>
    <t>매직오토펜션</t>
    <phoneticPr fontId="4" type="noConversion"/>
  </si>
  <si>
    <t>충남 보령시 웅천응 관당리 841-2</t>
    <phoneticPr fontId="4" type="noConversion"/>
  </si>
  <si>
    <t>청소년영상제작캠프 단체버스 임차료 지급</t>
    <phoneticPr fontId="4" type="noConversion"/>
  </si>
  <si>
    <t>7월 푸른나무 사이틴 차량비 지급</t>
    <phoneticPr fontId="4" type="noConversion"/>
  </si>
  <si>
    <t>2017.07.18.</t>
    <phoneticPr fontId="4" type="noConversion"/>
  </si>
  <si>
    <t>2017.07.29.~2017.07.29.</t>
    <phoneticPr fontId="4" type="noConversion"/>
  </si>
  <si>
    <t>2017.07.29.</t>
    <phoneticPr fontId="4" type="noConversion"/>
  </si>
  <si>
    <t>세계속에서 나를 찾다 참가자 차량 임차</t>
    <phoneticPr fontId="4" type="noConversion"/>
  </si>
  <si>
    <t>2017.07.07.</t>
    <phoneticPr fontId="4" type="noConversion"/>
  </si>
  <si>
    <t>2017.07.23.~2017.08.02.</t>
    <phoneticPr fontId="4" type="noConversion"/>
  </si>
  <si>
    <t>2017.08.02.</t>
    <phoneticPr fontId="4" type="noConversion"/>
  </si>
  <si>
    <t>진로캠프 차량임차</t>
    <phoneticPr fontId="4" type="noConversion"/>
  </si>
  <si>
    <t>윤두희</t>
    <phoneticPr fontId="4" type="noConversion"/>
  </si>
  <si>
    <t>정상서</t>
    <phoneticPr fontId="4" type="noConversion"/>
  </si>
  <si>
    <t>박일형</t>
    <phoneticPr fontId="4" type="noConversion"/>
  </si>
  <si>
    <t>공준식</t>
    <phoneticPr fontId="4" type="noConversion"/>
  </si>
  <si>
    <t>충청북도 충주시 금가면 강변길 11-15</t>
    <phoneticPr fontId="4" type="noConversion"/>
  </si>
  <si>
    <t>2017.07.31.</t>
    <phoneticPr fontId="4" type="noConversion"/>
  </si>
  <si>
    <t>최호성</t>
    <phoneticPr fontId="4" type="noConversion"/>
  </si>
  <si>
    <t>2017.07.23.</t>
    <phoneticPr fontId="4" type="noConversion"/>
  </si>
  <si>
    <t>2017.07.20.</t>
    <phoneticPr fontId="4" type="noConversion"/>
  </si>
  <si>
    <t>2017.08.04.</t>
    <phoneticPr fontId="4" type="noConversion"/>
  </si>
  <si>
    <t>2017.08.08.</t>
    <phoneticPr fontId="4" type="noConversion"/>
  </si>
  <si>
    <t>2017.08.18.</t>
    <phoneticPr fontId="4" type="noConversion"/>
  </si>
  <si>
    <t>2017.08.29.</t>
    <phoneticPr fontId="4" type="noConversion"/>
  </si>
  <si>
    <t>2017.07.24.</t>
    <phoneticPr fontId="4" type="noConversion"/>
  </si>
  <si>
    <t>2017.08.14.</t>
    <phoneticPr fontId="4" type="noConversion"/>
  </si>
  <si>
    <t>방과후아카데미 업무용복합기 임대</t>
    <phoneticPr fontId="4" type="noConversion"/>
  </si>
  <si>
    <t>CNSYSTEM</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</si>
</sst>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Red]\(#,##0\)"/>
    <numFmt numFmtId="177" formatCode="#,##0_ "/>
    <numFmt numFmtId="178" formatCode="#,##0;&quot;△&quot;#,##0"/>
    <numFmt numFmtId="179" formatCode="m&quot;월&quot;\ d&quot;일&quot;;@"/>
    <numFmt numFmtId="180" formatCode="#&quot;월&quot;"/>
    <numFmt numFmtId="181" formatCode="0.000_);[Red]\(0.000\)"/>
  </numFmts>
  <fonts count="25"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돋움"/>
      <family val="3"/>
      <charset val="129"/>
    </font>
    <font>
      <b/>
      <sz val="9"/>
      <color indexed="8"/>
      <name val="굴림체"/>
      <family val="3"/>
      <charset val="129"/>
    </font>
    <font>
      <sz val="13"/>
      <color rgb="FF000000"/>
      <name val="돋움"/>
      <family val="3"/>
      <charset val="129"/>
    </font>
    <font>
      <b/>
      <sz val="12"/>
      <color rgb="FF000000"/>
      <name val="돋움"/>
      <family val="3"/>
      <charset val="129"/>
    </font>
    <font>
      <b/>
      <sz val="13"/>
      <color rgb="FF000000"/>
      <name val="돋움"/>
      <family val="3"/>
      <charset val="129"/>
    </font>
    <font>
      <sz val="13"/>
      <color rgb="FF000000"/>
      <name val="굴림체"/>
      <family val="3"/>
      <charset val="129"/>
    </font>
    <font>
      <sz val="9"/>
      <name val="굴림체"/>
      <family val="3"/>
      <charset val="129"/>
    </font>
    <font>
      <sz val="6"/>
      <color theme="1"/>
      <name val="굴림체"/>
      <family val="3"/>
      <charset val="129"/>
    </font>
    <font>
      <sz val="12"/>
      <color rgb="FF000000"/>
      <name val="굴림체"/>
      <family val="3"/>
      <charset val="129"/>
    </font>
    <font>
      <sz val="6"/>
      <name val="굴림체"/>
      <family val="3"/>
      <charset val="129"/>
    </font>
    <font>
      <sz val="10"/>
      <name val="굴림"/>
      <family val="3"/>
      <charset val="129"/>
    </font>
    <font>
      <sz val="10"/>
      <color indexed="63"/>
      <name val="돋움"/>
      <family val="3"/>
      <charset val="129"/>
    </font>
    <font>
      <sz val="9"/>
      <color indexed="81"/>
      <name val="돋움"/>
      <family val="3"/>
      <charset val="129"/>
    </font>
    <font>
      <sz val="9"/>
      <color indexed="81"/>
      <name val="Tahoma"/>
      <family val="2"/>
    </font>
    <font>
      <b/>
      <sz val="13"/>
      <color indexed="8"/>
      <name val="굴림체"/>
      <family val="3"/>
      <charset val="129"/>
    </font>
    <font>
      <sz val="13"/>
      <name val="돋움"/>
      <family val="3"/>
      <charset val="129"/>
    </font>
  </fonts>
  <fills count="5">
    <fill>
      <patternFill patternType="none"/>
    </fill>
    <fill>
      <patternFill patternType="gray125"/>
    </fill>
    <fill>
      <patternFill patternType="solid">
        <fgColor rgb="FFC0F3F6"/>
        <bgColor indexed="64"/>
      </patternFill>
    </fill>
    <fill>
      <patternFill patternType="solid">
        <fgColor theme="0"/>
        <bgColor indexed="64"/>
      </patternFill>
    </fill>
    <fill>
      <patternFill patternType="solid">
        <fgColor indexed="4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3">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 fillId="0" borderId="0"/>
    <xf numFmtId="0" fontId="1" fillId="0" borderId="0">
      <alignment vertical="center"/>
    </xf>
  </cellStyleXfs>
  <cellXfs count="132">
    <xf numFmtId="0" fontId="0" fillId="0" borderId="0" xfId="0"/>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0" fontId="8" fillId="2" borderId="2"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xf numFmtId="176" fontId="3" fillId="0" borderId="4" xfId="1"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xf numFmtId="176" fontId="9" fillId="0" borderId="4" xfId="1" applyNumberFormat="1" applyFont="1" applyBorder="1" applyAlignment="1">
      <alignment horizontal="center" vertical="center"/>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11" applyFont="1" applyBorder="1" applyAlignment="1">
      <alignment horizontal="center" vertical="center" shrinkToFit="1"/>
    </xf>
    <xf numFmtId="179" fontId="15"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left" vertical="center" shrinkToFit="1"/>
    </xf>
    <xf numFmtId="177" fontId="8" fillId="0" borderId="2" xfId="0" applyNumberFormat="1" applyFont="1" applyFill="1" applyBorder="1" applyAlignment="1">
      <alignment horizontal="center" vertical="center" shrinkToFit="1"/>
    </xf>
    <xf numFmtId="178" fontId="8" fillId="0" borderId="2" xfId="0" applyNumberFormat="1" applyFont="1" applyFill="1" applyBorder="1" applyAlignment="1">
      <alignment horizontal="right" vertical="center"/>
    </xf>
    <xf numFmtId="177" fontId="8" fillId="0" borderId="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9"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0" fontId="16" fillId="0" borderId="2" xfId="0" applyFont="1" applyBorder="1" applyAlignment="1">
      <alignment horizontal="center" vertical="center"/>
    </xf>
    <xf numFmtId="177" fontId="14" fillId="0" borderId="12" xfId="0" applyNumberFormat="1" applyFont="1" applyBorder="1" applyAlignment="1">
      <alignment horizontal="right" vertical="center" wrapText="1"/>
    </xf>
    <xf numFmtId="9" fontId="14" fillId="0" borderId="12" xfId="0" applyNumberFormat="1" applyFont="1" applyBorder="1" applyAlignment="1">
      <alignment horizontal="center" vertical="center" wrapText="1"/>
    </xf>
    <xf numFmtId="14" fontId="14"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41" fontId="8" fillId="0" borderId="2" xfId="0" applyNumberFormat="1" applyFont="1" applyBorder="1" applyAlignment="1">
      <alignment horizontal="center" vertical="center"/>
    </xf>
    <xf numFmtId="0" fontId="7" fillId="0" borderId="1" xfId="0" applyNumberFormat="1" applyFont="1" applyFill="1" applyBorder="1" applyAlignment="1" applyProtection="1">
      <alignment horizontal="right" vertical="center"/>
    </xf>
    <xf numFmtId="0" fontId="18" fillId="0" borderId="2" xfId="0" applyFont="1" applyBorder="1" applyAlignment="1" applyProtection="1">
      <alignment horizontal="center" vertical="center"/>
    </xf>
    <xf numFmtId="49" fontId="8" fillId="3" borderId="2" xfId="0" applyNumberFormat="1" applyFont="1" applyFill="1" applyBorder="1" applyAlignment="1" applyProtection="1">
      <alignment horizontal="center" vertical="center"/>
    </xf>
    <xf numFmtId="180" fontId="8" fillId="2" borderId="2" xfId="0" applyNumberFormat="1" applyFont="1" applyFill="1" applyBorder="1" applyAlignment="1" applyProtection="1">
      <alignment horizontal="center" vertical="center"/>
    </xf>
    <xf numFmtId="180" fontId="8" fillId="3" borderId="2" xfId="0" applyNumberFormat="1" applyFont="1" applyFill="1" applyBorder="1" applyAlignment="1" applyProtection="1">
      <alignment horizontal="center" vertical="center"/>
    </xf>
    <xf numFmtId="180" fontId="8" fillId="0" borderId="2" xfId="0" applyNumberFormat="1" applyFont="1" applyFill="1" applyBorder="1" applyAlignment="1">
      <alignment horizontal="center" vertical="center" shrinkToFit="1"/>
    </xf>
    <xf numFmtId="180" fontId="8" fillId="0" borderId="2" xfId="0" applyNumberFormat="1" applyFont="1" applyBorder="1" applyAlignment="1">
      <alignment horizontal="center" vertical="center"/>
    </xf>
    <xf numFmtId="180" fontId="18" fillId="0" borderId="2" xfId="0" applyNumberFormat="1" applyFont="1" applyBorder="1" applyAlignment="1" applyProtection="1">
      <alignment horizontal="center" vertical="center"/>
    </xf>
    <xf numFmtId="180" fontId="0" fillId="0" borderId="0" xfId="0" applyNumberFormat="1" applyFont="1" applyFill="1" applyBorder="1" applyAlignment="1" applyProtection="1"/>
    <xf numFmtId="180" fontId="6" fillId="0" borderId="1" xfId="0" applyNumberFormat="1" applyFont="1" applyFill="1" applyBorder="1" applyAlignment="1" applyProtection="1">
      <alignment horizontal="left" vertical="center"/>
    </xf>
    <xf numFmtId="180" fontId="8" fillId="0" borderId="2" xfId="0" applyNumberFormat="1" applyFont="1" applyFill="1" applyBorder="1" applyAlignment="1">
      <alignment horizontal="left" vertical="center" shrinkToFit="1"/>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wrapText="1"/>
    </xf>
    <xf numFmtId="0" fontId="19" fillId="4" borderId="21" xfId="0" applyFont="1" applyFill="1" applyBorder="1" applyAlignment="1">
      <alignment horizontal="center" vertical="center"/>
    </xf>
    <xf numFmtId="181" fontId="19" fillId="4" borderId="21" xfId="0" applyNumberFormat="1" applyFont="1" applyFill="1" applyBorder="1" applyAlignment="1">
      <alignment horizontal="center" vertical="center" wrapText="1"/>
    </xf>
    <xf numFmtId="0" fontId="19" fillId="4" borderId="22"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176" fontId="3" fillId="0" borderId="24" xfId="1" applyNumberFormat="1" applyFont="1" applyBorder="1" applyAlignment="1">
      <alignment vertical="center"/>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176" fontId="3" fillId="0" borderId="27" xfId="1"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176" fontId="3" fillId="0" borderId="30" xfId="1" applyNumberFormat="1" applyFont="1" applyBorder="1" applyAlignment="1">
      <alignment vertical="center"/>
    </xf>
    <xf numFmtId="0" fontId="3" fillId="0" borderId="31" xfId="0" applyFont="1" applyBorder="1" applyAlignment="1">
      <alignment vertical="center"/>
    </xf>
    <xf numFmtId="0" fontId="3" fillId="0" borderId="0" xfId="0" applyFont="1" applyAlignment="1">
      <alignment horizontal="center" vertical="center"/>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0" borderId="24" xfId="0" applyFont="1" applyBorder="1" applyAlignment="1">
      <alignment horizontal="left" vertical="center"/>
    </xf>
    <xf numFmtId="41" fontId="3" fillId="0" borderId="24" xfId="1" applyFont="1" applyBorder="1" applyAlignment="1">
      <alignment vertical="center"/>
    </xf>
    <xf numFmtId="41" fontId="3" fillId="0" borderId="24" xfId="1" applyFont="1" applyBorder="1" applyAlignment="1">
      <alignment horizontal="center" vertical="center"/>
    </xf>
    <xf numFmtId="176" fontId="3" fillId="0" borderId="24" xfId="1" applyNumberFormat="1" applyFont="1" applyBorder="1" applyAlignment="1">
      <alignment horizontal="center" vertical="center"/>
    </xf>
    <xf numFmtId="0" fontId="3" fillId="0" borderId="25" xfId="0" applyFont="1" applyBorder="1" applyAlignment="1">
      <alignment horizontal="center" vertical="center"/>
    </xf>
    <xf numFmtId="41" fontId="3" fillId="0" borderId="27" xfId="1" applyFont="1" applyBorder="1" applyAlignment="1">
      <alignment vertical="center"/>
    </xf>
    <xf numFmtId="41" fontId="3" fillId="0" borderId="27" xfId="1" applyFont="1" applyBorder="1" applyAlignment="1">
      <alignment horizontal="center" vertical="center"/>
    </xf>
    <xf numFmtId="176" fontId="3" fillId="0" borderId="27" xfId="1" applyNumberFormat="1" applyFont="1" applyBorder="1" applyAlignment="1">
      <alignment horizontal="center" vertical="center"/>
    </xf>
    <xf numFmtId="0" fontId="3" fillId="0" borderId="28" xfId="0" applyFont="1" applyBorder="1" applyAlignment="1">
      <alignment horizontal="center" vertical="center"/>
    </xf>
    <xf numFmtId="0" fontId="20" fillId="0" borderId="27" xfId="0" applyFont="1" applyBorder="1" applyAlignment="1">
      <alignment horizontal="center" vertical="center"/>
    </xf>
    <xf numFmtId="0" fontId="3" fillId="0" borderId="30" xfId="0" applyFont="1" applyBorder="1" applyAlignment="1">
      <alignment horizontal="left" vertical="center"/>
    </xf>
    <xf numFmtId="41" fontId="3" fillId="0" borderId="30" xfId="1" applyFont="1" applyBorder="1" applyAlignment="1">
      <alignment vertical="center"/>
    </xf>
    <xf numFmtId="41" fontId="3" fillId="0" borderId="30" xfId="1" applyFont="1" applyBorder="1" applyAlignment="1">
      <alignment horizontal="center" vertical="center"/>
    </xf>
    <xf numFmtId="176" fontId="3" fillId="0" borderId="30" xfId="1" applyNumberFormat="1" applyFont="1" applyBorder="1" applyAlignment="1">
      <alignment horizontal="center" vertical="center"/>
    </xf>
    <xf numFmtId="0" fontId="9" fillId="0" borderId="0" xfId="0" applyFont="1"/>
    <xf numFmtId="0" fontId="15" fillId="0" borderId="2" xfId="0" applyFont="1" applyBorder="1" applyAlignment="1" applyProtection="1">
      <alignment horizontal="center" vertical="center"/>
    </xf>
    <xf numFmtId="180" fontId="15" fillId="0" borderId="2" xfId="0" applyNumberFormat="1" applyFont="1" applyBorder="1" applyAlignment="1" applyProtection="1">
      <alignment horizontal="center" vertical="center"/>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23" fillId="0" borderId="1" xfId="0" applyNumberFormat="1" applyFont="1" applyFill="1" applyBorder="1" applyAlignment="1" applyProtection="1">
      <alignment horizontal="right" vertical="center" shrinkToFit="1"/>
    </xf>
    <xf numFmtId="177" fontId="14" fillId="0" borderId="13" xfId="0" applyNumberFormat="1" applyFont="1" applyBorder="1" applyAlignment="1">
      <alignment horizontal="right" vertical="center" shrinkToFit="1"/>
    </xf>
    <xf numFmtId="0" fontId="14" fillId="0" borderId="13"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24" fillId="0" borderId="0" xfId="0" applyNumberFormat="1" applyFont="1" applyFill="1" applyBorder="1" applyAlignment="1" applyProtection="1">
      <alignment shrinkToFit="1"/>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6" xfId="0" applyFont="1" applyBorder="1" applyAlignment="1">
      <alignment horizontal="center" vertical="center" wrapText="1"/>
    </xf>
    <xf numFmtId="14" fontId="17" fillId="0" borderId="12" xfId="0" applyNumberFormat="1" applyFont="1" applyFill="1" applyBorder="1" applyAlignment="1">
      <alignment horizontal="center" vertical="center" wrapText="1"/>
    </xf>
    <xf numFmtId="3" fontId="17" fillId="0" borderId="12" xfId="0" applyNumberFormat="1" applyFont="1" applyBorder="1" applyAlignment="1">
      <alignment horizontal="right" vertical="center" wrapText="1"/>
    </xf>
    <xf numFmtId="9" fontId="17" fillId="0" borderId="13"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xf>
  </cellXfs>
  <cellStyles count="13">
    <cellStyle name="쉼표 [0]" xfId="1" builtinId="6"/>
    <cellStyle name="쉼표 [0] 2" xfId="3"/>
    <cellStyle name="쉼표 [0] 2 2" xfId="7"/>
    <cellStyle name="쉼표 [0] 3" xfId="4"/>
    <cellStyle name="쉼표 [0] 3 2" xfId="8"/>
    <cellStyle name="쉼표 [0] 4" xfId="2"/>
    <cellStyle name="쉼표 [0] 4 2" xfId="6"/>
    <cellStyle name="쉼표 [0] 5" xfId="5"/>
    <cellStyle name="쉼표 [0] 5 2" xfId="9"/>
    <cellStyle name="쉼표 [0] 6" xfId="10"/>
    <cellStyle name="표준" xfId="0" builtinId="0"/>
    <cellStyle name="표준 2" xfId="11"/>
    <cellStyle name="표준 2 2" xfId="12"/>
  </cellStyles>
  <dxfs count="0"/>
  <tableStyles count="0" defaultTableStyle="TableStyleMedium9" defaultPivotStyle="PivotStyleLight16"/>
  <colors>
    <mruColors>
      <color rgb="FFC0F3F6"/>
      <color rgb="FFCCFFCC"/>
      <color rgb="FFCCFF99"/>
      <color rgb="FFCC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workbookViewId="0">
      <selection activeCell="A2" sqref="A2:XFD2"/>
    </sheetView>
  </sheetViews>
  <sheetFormatPr defaultRowHeight="12" x14ac:dyDescent="0.15"/>
  <cols>
    <col min="1" max="2" width="8.88671875" style="58"/>
    <col min="3" max="3" width="21.5546875" style="58" customWidth="1"/>
    <col min="4" max="4" width="9" style="58" customWidth="1"/>
    <col min="5" max="5" width="18.109375" style="58" customWidth="1"/>
    <col min="6" max="7" width="10.77734375" style="58" customWidth="1"/>
    <col min="8" max="8" width="14.5546875" style="58" customWidth="1"/>
    <col min="9" max="10" width="8.88671875" style="58"/>
    <col min="11" max="11" width="13.33203125" style="75" customWidth="1"/>
    <col min="12" max="16384" width="8.88671875" style="58"/>
  </cols>
  <sheetData>
    <row r="1" spans="1:12" ht="30.75" customHeight="1" thickBot="1" x14ac:dyDescent="0.2">
      <c r="A1" s="76" t="s">
        <v>107</v>
      </c>
      <c r="B1" s="77" t="s">
        <v>108</v>
      </c>
      <c r="C1" s="77" t="s">
        <v>116</v>
      </c>
      <c r="D1" s="77" t="s">
        <v>110</v>
      </c>
      <c r="E1" s="77" t="s">
        <v>117</v>
      </c>
      <c r="F1" s="77" t="s">
        <v>118</v>
      </c>
      <c r="G1" s="77" t="s">
        <v>119</v>
      </c>
      <c r="H1" s="77" t="s">
        <v>120</v>
      </c>
      <c r="I1" s="78" t="s">
        <v>112</v>
      </c>
      <c r="J1" s="78" t="s">
        <v>113</v>
      </c>
      <c r="K1" s="78" t="s">
        <v>114</v>
      </c>
      <c r="L1" s="79" t="s">
        <v>0</v>
      </c>
    </row>
    <row r="2" spans="1:12" s="75" customFormat="1" ht="30" customHeight="1" thickTop="1" x14ac:dyDescent="0.15">
      <c r="A2" s="59"/>
      <c r="B2" s="60"/>
      <c r="C2" s="80"/>
      <c r="D2" s="60"/>
      <c r="E2" s="61"/>
      <c r="F2" s="81"/>
      <c r="G2" s="82"/>
      <c r="H2" s="83"/>
      <c r="I2" s="60"/>
      <c r="J2" s="60"/>
      <c r="K2" s="60"/>
      <c r="L2" s="84"/>
    </row>
    <row r="3" spans="1:12" ht="30" customHeight="1" x14ac:dyDescent="0.15">
      <c r="A3" s="64"/>
      <c r="B3" s="65"/>
      <c r="C3" s="69"/>
      <c r="D3" s="65"/>
      <c r="E3" s="66"/>
      <c r="F3" s="85"/>
      <c r="G3" s="86"/>
      <c r="H3" s="87"/>
      <c r="I3" s="65"/>
      <c r="J3" s="65"/>
      <c r="K3" s="65"/>
      <c r="L3" s="68"/>
    </row>
    <row r="4" spans="1:12" ht="30" customHeight="1" x14ac:dyDescent="0.15">
      <c r="A4" s="64"/>
      <c r="B4" s="65"/>
      <c r="C4" s="69"/>
      <c r="D4" s="65"/>
      <c r="E4" s="66"/>
      <c r="F4" s="85"/>
      <c r="G4" s="86"/>
      <c r="H4" s="87"/>
      <c r="I4" s="65"/>
      <c r="J4" s="65"/>
      <c r="K4" s="65"/>
      <c r="L4" s="68"/>
    </row>
    <row r="5" spans="1:12" s="75" customFormat="1" ht="30" customHeight="1" x14ac:dyDescent="0.15">
      <c r="A5" s="64"/>
      <c r="B5" s="65"/>
      <c r="C5" s="69"/>
      <c r="D5" s="65"/>
      <c r="E5" s="69"/>
      <c r="F5" s="85"/>
      <c r="G5" s="86"/>
      <c r="H5" s="87"/>
      <c r="I5" s="65"/>
      <c r="J5" s="65"/>
      <c r="K5" s="65"/>
      <c r="L5" s="88"/>
    </row>
    <row r="6" spans="1:12" ht="30" customHeight="1" x14ac:dyDescent="0.15">
      <c r="A6" s="64"/>
      <c r="B6" s="65"/>
      <c r="C6" s="69"/>
      <c r="D6" s="65"/>
      <c r="E6" s="69"/>
      <c r="F6" s="85"/>
      <c r="G6" s="86"/>
      <c r="H6" s="87"/>
      <c r="I6" s="65"/>
      <c r="J6" s="65"/>
      <c r="K6" s="65"/>
      <c r="L6" s="68"/>
    </row>
    <row r="7" spans="1:12" ht="30" customHeight="1" x14ac:dyDescent="0.15">
      <c r="A7" s="64"/>
      <c r="B7" s="65"/>
      <c r="C7" s="69"/>
      <c r="D7" s="65"/>
      <c r="E7" s="69"/>
      <c r="F7" s="85"/>
      <c r="G7" s="86"/>
      <c r="H7" s="87"/>
      <c r="I7" s="65"/>
      <c r="J7" s="65"/>
      <c r="K7" s="65"/>
      <c r="L7" s="68"/>
    </row>
    <row r="8" spans="1:12" s="75" customFormat="1" ht="30" customHeight="1" x14ac:dyDescent="0.15">
      <c r="A8" s="64"/>
      <c r="B8" s="65"/>
      <c r="C8" s="89"/>
      <c r="D8" s="65"/>
      <c r="E8" s="69"/>
      <c r="F8" s="85"/>
      <c r="G8" s="86"/>
      <c r="H8" s="87"/>
      <c r="I8" s="65"/>
      <c r="J8" s="65"/>
      <c r="K8" s="65"/>
      <c r="L8" s="88"/>
    </row>
    <row r="9" spans="1:12" ht="30" customHeight="1" x14ac:dyDescent="0.15">
      <c r="A9" s="64"/>
      <c r="B9" s="65"/>
      <c r="C9" s="89"/>
      <c r="D9" s="65"/>
      <c r="E9" s="69"/>
      <c r="F9" s="85"/>
      <c r="G9" s="86"/>
      <c r="H9" s="87"/>
      <c r="I9" s="65"/>
      <c r="J9" s="65"/>
      <c r="K9" s="65"/>
      <c r="L9" s="68"/>
    </row>
    <row r="10" spans="1:12" ht="30" customHeight="1" thickBot="1" x14ac:dyDescent="0.2">
      <c r="A10" s="70"/>
      <c r="B10" s="71"/>
      <c r="C10" s="90"/>
      <c r="D10" s="71"/>
      <c r="E10" s="72"/>
      <c r="F10" s="91"/>
      <c r="G10" s="92"/>
      <c r="H10" s="93"/>
      <c r="I10" s="72"/>
      <c r="J10" s="71"/>
      <c r="K10" s="71"/>
      <c r="L10" s="74"/>
    </row>
  </sheetData>
  <phoneticPr fontId="4"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A2" sqref="A2:XFD2"/>
    </sheetView>
  </sheetViews>
  <sheetFormatPr defaultRowHeight="12" x14ac:dyDescent="0.15"/>
  <cols>
    <col min="1" max="2" width="8.88671875" style="75"/>
    <col min="3" max="3" width="49.109375" style="58" customWidth="1"/>
    <col min="4" max="4" width="8.88671875" style="75"/>
    <col min="5" max="5" width="10.88671875" style="58" customWidth="1"/>
    <col min="6" max="6" width="11.88671875" style="75" customWidth="1"/>
    <col min="7" max="7" width="8.88671875" style="75"/>
    <col min="8" max="8" width="16" style="75" customWidth="1"/>
    <col min="9" max="16384" width="8.88671875" style="58"/>
  </cols>
  <sheetData>
    <row r="1" spans="1:88" ht="33.75" customHeight="1" thickBot="1" x14ac:dyDescent="0.2">
      <c r="A1" s="52" t="s">
        <v>107</v>
      </c>
      <c r="B1" s="53" t="s">
        <v>108</v>
      </c>
      <c r="C1" s="54" t="s">
        <v>109</v>
      </c>
      <c r="D1" s="54" t="s">
        <v>110</v>
      </c>
      <c r="E1" s="55" t="s">
        <v>111</v>
      </c>
      <c r="F1" s="54" t="s">
        <v>112</v>
      </c>
      <c r="G1" s="54" t="s">
        <v>113</v>
      </c>
      <c r="H1" s="54" t="s">
        <v>114</v>
      </c>
      <c r="I1" s="56" t="s">
        <v>115</v>
      </c>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row>
    <row r="2" spans="1:88" ht="22.5" customHeight="1" thickTop="1" x14ac:dyDescent="0.15">
      <c r="A2" s="59"/>
      <c r="B2" s="60"/>
      <c r="C2" s="61"/>
      <c r="D2" s="60"/>
      <c r="E2" s="62"/>
      <c r="F2" s="60"/>
      <c r="G2" s="60"/>
      <c r="H2" s="60"/>
      <c r="I2" s="63"/>
    </row>
    <row r="3" spans="1:88" ht="22.5" customHeight="1" x14ac:dyDescent="0.15">
      <c r="A3" s="64"/>
      <c r="B3" s="65"/>
      <c r="C3" s="66"/>
      <c r="D3" s="65"/>
      <c r="E3" s="67"/>
      <c r="F3" s="65"/>
      <c r="G3" s="65"/>
      <c r="H3" s="65"/>
      <c r="I3" s="68"/>
    </row>
    <row r="4" spans="1:88" ht="22.5" customHeight="1" x14ac:dyDescent="0.15">
      <c r="A4" s="64"/>
      <c r="B4" s="65"/>
      <c r="C4" s="66"/>
      <c r="D4" s="65"/>
      <c r="E4" s="67"/>
      <c r="F4" s="65"/>
      <c r="G4" s="65"/>
      <c r="H4" s="65"/>
      <c r="I4" s="68"/>
    </row>
    <row r="5" spans="1:88" ht="22.5" customHeight="1" x14ac:dyDescent="0.15">
      <c r="A5" s="64"/>
      <c r="B5" s="65"/>
      <c r="C5" s="66"/>
      <c r="D5" s="65"/>
      <c r="E5" s="67"/>
      <c r="F5" s="65"/>
      <c r="G5" s="65"/>
      <c r="H5" s="65"/>
      <c r="I5" s="68"/>
    </row>
    <row r="6" spans="1:88" ht="22.5" customHeight="1" x14ac:dyDescent="0.15">
      <c r="A6" s="64"/>
      <c r="B6" s="65"/>
      <c r="C6" s="66"/>
      <c r="D6" s="65"/>
      <c r="E6" s="67"/>
      <c r="F6" s="65"/>
      <c r="G6" s="65"/>
      <c r="H6" s="65"/>
      <c r="I6" s="68"/>
    </row>
    <row r="7" spans="1:88" ht="22.5" customHeight="1" x14ac:dyDescent="0.15">
      <c r="A7" s="64"/>
      <c r="B7" s="65"/>
      <c r="C7" s="66"/>
      <c r="D7" s="65"/>
      <c r="E7" s="67"/>
      <c r="F7" s="65"/>
      <c r="G7" s="65"/>
      <c r="H7" s="65"/>
      <c r="I7" s="68"/>
    </row>
    <row r="8" spans="1:88" ht="22.5" customHeight="1" x14ac:dyDescent="0.15">
      <c r="A8" s="64"/>
      <c r="B8" s="65"/>
      <c r="C8" s="66"/>
      <c r="D8" s="65"/>
      <c r="E8" s="67"/>
      <c r="F8" s="65"/>
      <c r="G8" s="65"/>
      <c r="H8" s="65"/>
      <c r="I8" s="68"/>
    </row>
    <row r="9" spans="1:88" ht="22.5" customHeight="1" x14ac:dyDescent="0.15">
      <c r="A9" s="64"/>
      <c r="B9" s="65"/>
      <c r="C9" s="66"/>
      <c r="D9" s="65"/>
      <c r="E9" s="67"/>
      <c r="F9" s="65"/>
      <c r="G9" s="65"/>
      <c r="H9" s="65"/>
      <c r="I9" s="68"/>
    </row>
    <row r="10" spans="1:88" ht="22.5" customHeight="1" x14ac:dyDescent="0.15">
      <c r="A10" s="64"/>
      <c r="B10" s="65"/>
      <c r="C10" s="66"/>
      <c r="D10" s="65"/>
      <c r="E10" s="67"/>
      <c r="F10" s="65"/>
      <c r="G10" s="65"/>
      <c r="H10" s="65"/>
      <c r="I10" s="68"/>
    </row>
    <row r="11" spans="1:88" ht="22.5" customHeight="1" x14ac:dyDescent="0.15">
      <c r="A11" s="64"/>
      <c r="B11" s="65"/>
      <c r="C11" s="66"/>
      <c r="D11" s="65"/>
      <c r="E11" s="67"/>
      <c r="F11" s="65"/>
      <c r="G11" s="65"/>
      <c r="H11" s="65"/>
      <c r="I11" s="68"/>
    </row>
    <row r="12" spans="1:88" ht="22.5" customHeight="1" x14ac:dyDescent="0.15">
      <c r="A12" s="64"/>
      <c r="B12" s="65"/>
      <c r="C12" s="66"/>
      <c r="D12" s="65"/>
      <c r="E12" s="67"/>
      <c r="F12" s="65"/>
      <c r="G12" s="65"/>
      <c r="H12" s="65"/>
      <c r="I12" s="68"/>
    </row>
    <row r="13" spans="1:88" ht="22.5" customHeight="1" x14ac:dyDescent="0.15">
      <c r="A13" s="64"/>
      <c r="B13" s="65"/>
      <c r="C13" s="66"/>
      <c r="D13" s="65"/>
      <c r="E13" s="67"/>
      <c r="F13" s="65"/>
      <c r="G13" s="65"/>
      <c r="H13" s="65"/>
      <c r="I13" s="68"/>
    </row>
    <row r="14" spans="1:88" ht="22.5" customHeight="1" x14ac:dyDescent="0.15">
      <c r="A14" s="64"/>
      <c r="B14" s="65"/>
      <c r="C14" s="66"/>
      <c r="D14" s="65"/>
      <c r="E14" s="67"/>
      <c r="F14" s="65"/>
      <c r="G14" s="65"/>
      <c r="H14" s="65"/>
      <c r="I14" s="68"/>
    </row>
    <row r="15" spans="1:88" ht="22.5" customHeight="1" x14ac:dyDescent="0.15">
      <c r="A15" s="64"/>
      <c r="B15" s="65"/>
      <c r="C15" s="66"/>
      <c r="D15" s="65"/>
      <c r="E15" s="67"/>
      <c r="F15" s="65"/>
      <c r="G15" s="65"/>
      <c r="H15" s="65"/>
      <c r="I15" s="68"/>
    </row>
    <row r="16" spans="1:88" ht="22.5" customHeight="1" x14ac:dyDescent="0.15">
      <c r="A16" s="64"/>
      <c r="B16" s="65"/>
      <c r="C16" s="66"/>
      <c r="D16" s="65"/>
      <c r="E16" s="67"/>
      <c r="F16" s="65"/>
      <c r="G16" s="65"/>
      <c r="H16" s="65"/>
      <c r="I16" s="68"/>
    </row>
    <row r="17" spans="1:9" ht="22.5" customHeight="1" x14ac:dyDescent="0.15">
      <c r="A17" s="64"/>
      <c r="B17" s="65"/>
      <c r="C17" s="66"/>
      <c r="D17" s="65"/>
      <c r="E17" s="66"/>
      <c r="F17" s="65"/>
      <c r="G17" s="65"/>
      <c r="H17" s="65"/>
      <c r="I17" s="68"/>
    </row>
    <row r="18" spans="1:9" ht="22.5" customHeight="1" x14ac:dyDescent="0.15">
      <c r="A18" s="64"/>
      <c r="B18" s="65"/>
      <c r="C18" s="66"/>
      <c r="D18" s="65"/>
      <c r="E18" s="66"/>
      <c r="F18" s="65"/>
      <c r="G18" s="65"/>
      <c r="H18" s="65"/>
      <c r="I18" s="68"/>
    </row>
    <row r="19" spans="1:9" ht="22.5" customHeight="1" x14ac:dyDescent="0.15">
      <c r="A19" s="64"/>
      <c r="B19" s="65"/>
      <c r="C19" s="66"/>
      <c r="D19" s="65"/>
      <c r="E19" s="66"/>
      <c r="F19" s="65"/>
      <c r="G19" s="65"/>
      <c r="H19" s="65"/>
      <c r="I19" s="68"/>
    </row>
    <row r="20" spans="1:9" ht="22.5" customHeight="1" x14ac:dyDescent="0.15">
      <c r="A20" s="64"/>
      <c r="B20" s="65"/>
      <c r="C20" s="66"/>
      <c r="D20" s="65"/>
      <c r="E20" s="66"/>
      <c r="F20" s="65"/>
      <c r="G20" s="65"/>
      <c r="H20" s="65"/>
      <c r="I20" s="68"/>
    </row>
    <row r="21" spans="1:9" ht="22.5" customHeight="1" x14ac:dyDescent="0.15">
      <c r="A21" s="64"/>
      <c r="B21" s="65"/>
      <c r="C21" s="66"/>
      <c r="D21" s="65"/>
      <c r="E21" s="66"/>
      <c r="F21" s="65"/>
      <c r="G21" s="65"/>
      <c r="H21" s="65"/>
      <c r="I21" s="68"/>
    </row>
    <row r="22" spans="1:9" ht="22.5" customHeight="1" x14ac:dyDescent="0.15">
      <c r="A22" s="64"/>
      <c r="B22" s="65"/>
      <c r="C22" s="66"/>
      <c r="D22" s="65"/>
      <c r="E22" s="66"/>
      <c r="F22" s="65"/>
      <c r="G22" s="65"/>
      <c r="H22" s="65"/>
      <c r="I22" s="68"/>
    </row>
    <row r="23" spans="1:9" ht="22.5" customHeight="1" x14ac:dyDescent="0.15">
      <c r="A23" s="64"/>
      <c r="B23" s="65"/>
      <c r="C23" s="66"/>
      <c r="D23" s="65"/>
      <c r="E23" s="66"/>
      <c r="F23" s="65"/>
      <c r="G23" s="65"/>
      <c r="H23" s="65"/>
      <c r="I23" s="68"/>
    </row>
    <row r="24" spans="1:9" ht="22.5" customHeight="1" x14ac:dyDescent="0.15">
      <c r="A24" s="64"/>
      <c r="B24" s="65"/>
      <c r="C24" s="66"/>
      <c r="D24" s="65"/>
      <c r="E24" s="67"/>
      <c r="F24" s="65"/>
      <c r="G24" s="65"/>
      <c r="H24" s="65"/>
      <c r="I24" s="68"/>
    </row>
    <row r="25" spans="1:9" ht="22.5" customHeight="1" x14ac:dyDescent="0.15">
      <c r="A25" s="64"/>
      <c r="B25" s="65"/>
      <c r="C25" s="66"/>
      <c r="D25" s="65"/>
      <c r="E25" s="67"/>
      <c r="F25" s="65"/>
      <c r="G25" s="65"/>
      <c r="H25" s="65"/>
      <c r="I25" s="68"/>
    </row>
    <row r="26" spans="1:9" ht="22.5" customHeight="1" x14ac:dyDescent="0.15">
      <c r="A26" s="64"/>
      <c r="B26" s="65"/>
      <c r="C26" s="66"/>
      <c r="D26" s="65"/>
      <c r="E26" s="67"/>
      <c r="F26" s="65"/>
      <c r="G26" s="65"/>
      <c r="H26" s="65"/>
      <c r="I26" s="68"/>
    </row>
    <row r="27" spans="1:9" ht="22.5" customHeight="1" x14ac:dyDescent="0.15">
      <c r="A27" s="64"/>
      <c r="B27" s="65"/>
      <c r="C27" s="66"/>
      <c r="D27" s="65"/>
      <c r="E27" s="67"/>
      <c r="F27" s="65"/>
      <c r="G27" s="65"/>
      <c r="H27" s="65"/>
      <c r="I27" s="68"/>
    </row>
    <row r="28" spans="1:9" ht="22.5" customHeight="1" x14ac:dyDescent="0.15">
      <c r="A28" s="64"/>
      <c r="B28" s="65"/>
      <c r="C28" s="66"/>
      <c r="D28" s="65"/>
      <c r="E28" s="67"/>
      <c r="F28" s="65"/>
      <c r="G28" s="65"/>
      <c r="H28" s="65"/>
      <c r="I28" s="68"/>
    </row>
    <row r="29" spans="1:9" ht="22.5" customHeight="1" x14ac:dyDescent="0.15">
      <c r="A29" s="64"/>
      <c r="B29" s="65"/>
      <c r="C29" s="66"/>
      <c r="D29" s="65"/>
      <c r="E29" s="67"/>
      <c r="F29" s="65"/>
      <c r="G29" s="65"/>
      <c r="H29" s="65"/>
      <c r="I29" s="68"/>
    </row>
    <row r="30" spans="1:9" ht="22.5" customHeight="1" x14ac:dyDescent="0.15">
      <c r="A30" s="64"/>
      <c r="B30" s="65"/>
      <c r="C30" s="66"/>
      <c r="D30" s="65"/>
      <c r="E30" s="67"/>
      <c r="F30" s="65"/>
      <c r="G30" s="65"/>
      <c r="H30" s="65"/>
      <c r="I30" s="68"/>
    </row>
    <row r="31" spans="1:9" ht="22.5" customHeight="1" x14ac:dyDescent="0.15">
      <c r="A31" s="64"/>
      <c r="B31" s="65"/>
      <c r="C31" s="66"/>
      <c r="D31" s="65"/>
      <c r="E31" s="67"/>
      <c r="F31" s="65"/>
      <c r="G31" s="65"/>
      <c r="H31" s="65"/>
      <c r="I31" s="68"/>
    </row>
    <row r="32" spans="1:9" ht="22.5" customHeight="1" x14ac:dyDescent="0.15">
      <c r="A32" s="64"/>
      <c r="B32" s="65"/>
      <c r="C32" s="66"/>
      <c r="D32" s="65"/>
      <c r="E32" s="67"/>
      <c r="F32" s="65"/>
      <c r="G32" s="65"/>
      <c r="H32" s="65"/>
      <c r="I32" s="68"/>
    </row>
    <row r="33" spans="1:9" ht="22.5" customHeight="1" x14ac:dyDescent="0.15">
      <c r="A33" s="64"/>
      <c r="B33" s="65"/>
      <c r="C33" s="66"/>
      <c r="D33" s="65"/>
      <c r="E33" s="67"/>
      <c r="F33" s="65"/>
      <c r="G33" s="65"/>
      <c r="H33" s="65"/>
      <c r="I33" s="68"/>
    </row>
    <row r="34" spans="1:9" ht="22.5" customHeight="1" x14ac:dyDescent="0.15">
      <c r="A34" s="64"/>
      <c r="B34" s="65"/>
      <c r="C34" s="66"/>
      <c r="D34" s="65"/>
      <c r="E34" s="67"/>
      <c r="F34" s="65"/>
      <c r="G34" s="65"/>
      <c r="H34" s="65"/>
      <c r="I34" s="68"/>
    </row>
    <row r="35" spans="1:9" ht="22.5" customHeight="1" x14ac:dyDescent="0.15">
      <c r="A35" s="64"/>
      <c r="B35" s="65"/>
      <c r="C35" s="66"/>
      <c r="D35" s="65"/>
      <c r="E35" s="67"/>
      <c r="F35" s="65"/>
      <c r="G35" s="65"/>
      <c r="H35" s="65"/>
      <c r="I35" s="68"/>
    </row>
    <row r="36" spans="1:9" ht="22.5" customHeight="1" x14ac:dyDescent="0.15">
      <c r="A36" s="64"/>
      <c r="B36" s="65"/>
      <c r="C36" s="66"/>
      <c r="D36" s="65"/>
      <c r="E36" s="67"/>
      <c r="F36" s="65"/>
      <c r="G36" s="65"/>
      <c r="H36" s="65"/>
      <c r="I36" s="68"/>
    </row>
    <row r="37" spans="1:9" ht="22.5" customHeight="1" x14ac:dyDescent="0.15">
      <c r="A37" s="64"/>
      <c r="B37" s="65"/>
      <c r="C37" s="66"/>
      <c r="D37" s="65"/>
      <c r="E37" s="67"/>
      <c r="F37" s="65"/>
      <c r="G37" s="65"/>
      <c r="H37" s="65"/>
      <c r="I37" s="68"/>
    </row>
    <row r="38" spans="1:9" ht="22.5" customHeight="1" x14ac:dyDescent="0.15">
      <c r="A38" s="64"/>
      <c r="B38" s="65"/>
      <c r="C38" s="66"/>
      <c r="D38" s="65"/>
      <c r="E38" s="67"/>
      <c r="F38" s="65"/>
      <c r="G38" s="65"/>
      <c r="H38" s="65"/>
      <c r="I38" s="68"/>
    </row>
    <row r="39" spans="1:9" ht="22.5" customHeight="1" x14ac:dyDescent="0.15">
      <c r="A39" s="64"/>
      <c r="B39" s="65"/>
      <c r="C39" s="66"/>
      <c r="D39" s="65"/>
      <c r="E39" s="67"/>
      <c r="F39" s="65"/>
      <c r="G39" s="65"/>
      <c r="H39" s="65"/>
      <c r="I39" s="68"/>
    </row>
    <row r="40" spans="1:9" ht="22.5" customHeight="1" x14ac:dyDescent="0.15">
      <c r="A40" s="64"/>
      <c r="B40" s="65"/>
      <c r="C40" s="66"/>
      <c r="D40" s="65"/>
      <c r="E40" s="67"/>
      <c r="F40" s="65"/>
      <c r="G40" s="65"/>
      <c r="H40" s="65"/>
      <c r="I40" s="68"/>
    </row>
    <row r="41" spans="1:9" ht="22.5" customHeight="1" x14ac:dyDescent="0.15">
      <c r="A41" s="64"/>
      <c r="B41" s="65"/>
      <c r="C41" s="66"/>
      <c r="D41" s="65"/>
      <c r="E41" s="67"/>
      <c r="F41" s="65"/>
      <c r="G41" s="65"/>
      <c r="H41" s="65"/>
      <c r="I41" s="68"/>
    </row>
    <row r="42" spans="1:9" ht="22.5" customHeight="1" x14ac:dyDescent="0.15">
      <c r="A42" s="64"/>
      <c r="B42" s="65"/>
      <c r="C42" s="66"/>
      <c r="D42" s="65"/>
      <c r="E42" s="67"/>
      <c r="F42" s="65"/>
      <c r="G42" s="65"/>
      <c r="H42" s="65"/>
      <c r="I42" s="68"/>
    </row>
    <row r="43" spans="1:9" ht="22.5" customHeight="1" x14ac:dyDescent="0.15">
      <c r="A43" s="64"/>
      <c r="B43" s="65"/>
      <c r="C43" s="66"/>
      <c r="D43" s="65"/>
      <c r="E43" s="67"/>
      <c r="F43" s="65"/>
      <c r="G43" s="65"/>
      <c r="H43" s="65"/>
      <c r="I43" s="68"/>
    </row>
    <row r="44" spans="1:9" ht="22.5" customHeight="1" x14ac:dyDescent="0.15">
      <c r="A44" s="64"/>
      <c r="B44" s="65"/>
      <c r="C44" s="66"/>
      <c r="D44" s="65"/>
      <c r="E44" s="67"/>
      <c r="F44" s="65"/>
      <c r="G44" s="65"/>
      <c r="H44" s="65"/>
      <c r="I44" s="68"/>
    </row>
    <row r="45" spans="1:9" ht="22.5" customHeight="1" x14ac:dyDescent="0.15">
      <c r="A45" s="64"/>
      <c r="B45" s="65"/>
      <c r="C45" s="66"/>
      <c r="D45" s="65"/>
      <c r="E45" s="67"/>
      <c r="F45" s="65"/>
      <c r="G45" s="65"/>
      <c r="H45" s="65"/>
      <c r="I45" s="68"/>
    </row>
    <row r="46" spans="1:9" ht="22.5" customHeight="1" x14ac:dyDescent="0.15">
      <c r="A46" s="64"/>
      <c r="B46" s="65"/>
      <c r="C46" s="66"/>
      <c r="D46" s="65"/>
      <c r="E46" s="67"/>
      <c r="F46" s="65"/>
      <c r="G46" s="65"/>
      <c r="H46" s="65"/>
      <c r="I46" s="68"/>
    </row>
    <row r="47" spans="1:9" ht="22.5" customHeight="1" x14ac:dyDescent="0.15">
      <c r="A47" s="64"/>
      <c r="B47" s="65"/>
      <c r="C47" s="66"/>
      <c r="D47" s="65"/>
      <c r="E47" s="67"/>
      <c r="F47" s="65"/>
      <c r="G47" s="65"/>
      <c r="H47" s="65"/>
      <c r="I47" s="68"/>
    </row>
    <row r="48" spans="1:9" ht="22.5" customHeight="1" x14ac:dyDescent="0.15">
      <c r="A48" s="64"/>
      <c r="B48" s="65"/>
      <c r="C48" s="66"/>
      <c r="D48" s="65"/>
      <c r="E48" s="67"/>
      <c r="F48" s="65"/>
      <c r="G48" s="65"/>
      <c r="H48" s="65"/>
      <c r="I48" s="68"/>
    </row>
    <row r="49" spans="1:9" ht="22.5" customHeight="1" x14ac:dyDescent="0.15">
      <c r="A49" s="64"/>
      <c r="B49" s="65"/>
      <c r="C49" s="66"/>
      <c r="D49" s="65"/>
      <c r="E49" s="67"/>
      <c r="F49" s="65"/>
      <c r="G49" s="65"/>
      <c r="H49" s="65"/>
      <c r="I49" s="68"/>
    </row>
    <row r="50" spans="1:9" ht="22.5" customHeight="1" x14ac:dyDescent="0.15">
      <c r="A50" s="64"/>
      <c r="B50" s="65"/>
      <c r="C50" s="66"/>
      <c r="D50" s="65"/>
      <c r="E50" s="67"/>
      <c r="F50" s="65"/>
      <c r="G50" s="65"/>
      <c r="H50" s="65"/>
      <c r="I50" s="68"/>
    </row>
    <row r="51" spans="1:9" ht="22.5" customHeight="1" x14ac:dyDescent="0.15">
      <c r="A51" s="64"/>
      <c r="B51" s="65"/>
      <c r="C51" s="66"/>
      <c r="D51" s="65"/>
      <c r="E51" s="67"/>
      <c r="F51" s="65"/>
      <c r="G51" s="65"/>
      <c r="H51" s="65"/>
      <c r="I51" s="68"/>
    </row>
    <row r="52" spans="1:9" ht="22.5" customHeight="1" x14ac:dyDescent="0.15">
      <c r="A52" s="64"/>
      <c r="B52" s="65"/>
      <c r="C52" s="69"/>
      <c r="D52" s="65"/>
      <c r="E52" s="67"/>
      <c r="F52" s="65"/>
      <c r="G52" s="65"/>
      <c r="H52" s="65"/>
      <c r="I52" s="68"/>
    </row>
    <row r="53" spans="1:9" ht="22.5" customHeight="1" x14ac:dyDescent="0.15">
      <c r="A53" s="64"/>
      <c r="B53" s="65"/>
      <c r="C53" s="69"/>
      <c r="D53" s="65"/>
      <c r="E53" s="67"/>
      <c r="F53" s="65"/>
      <c r="G53" s="65"/>
      <c r="H53" s="65"/>
      <c r="I53" s="68"/>
    </row>
    <row r="54" spans="1:9" ht="22.5" customHeight="1" x14ac:dyDescent="0.15">
      <c r="A54" s="64"/>
      <c r="B54" s="65"/>
      <c r="C54" s="69"/>
      <c r="D54" s="65"/>
      <c r="E54" s="67"/>
      <c r="F54" s="65"/>
      <c r="G54" s="65"/>
      <c r="H54" s="65"/>
      <c r="I54" s="68"/>
    </row>
    <row r="55" spans="1:9" ht="22.5" customHeight="1" x14ac:dyDescent="0.15">
      <c r="A55" s="64"/>
      <c r="B55" s="65"/>
      <c r="C55" s="66"/>
      <c r="D55" s="65"/>
      <c r="E55" s="67"/>
      <c r="F55" s="65"/>
      <c r="G55" s="65"/>
      <c r="H55" s="65"/>
      <c r="I55" s="68"/>
    </row>
    <row r="56" spans="1:9" ht="22.5" customHeight="1" thickBot="1" x14ac:dyDescent="0.2">
      <c r="A56" s="70"/>
      <c r="B56" s="71"/>
      <c r="C56" s="72"/>
      <c r="D56" s="71"/>
      <c r="E56" s="73"/>
      <c r="F56" s="71"/>
      <c r="G56" s="71"/>
      <c r="H56" s="71"/>
      <c r="I56" s="74"/>
    </row>
  </sheetData>
  <phoneticPr fontId="4" type="noConversion"/>
  <dataValidations count="5">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37" zoomScale="70" zoomScaleNormal="70" workbookViewId="0">
      <selection activeCell="E54" sqref="E54"/>
    </sheetView>
  </sheetViews>
  <sheetFormatPr defaultRowHeight="16.5" x14ac:dyDescent="0.2"/>
  <cols>
    <col min="1" max="1" width="14.5546875" style="3" customWidth="1"/>
    <col min="2" max="2" width="17.21875" style="3" customWidth="1"/>
    <col min="3" max="3" width="19.109375" style="3" customWidth="1"/>
    <col min="4" max="4" width="18" style="3" customWidth="1"/>
    <col min="5" max="5" width="26" style="110" customWidth="1"/>
  </cols>
  <sheetData>
    <row r="1" spans="1:5" ht="39" customHeight="1" x14ac:dyDescent="0.15">
      <c r="A1" s="117" t="s">
        <v>15</v>
      </c>
      <c r="B1" s="117"/>
      <c r="C1" s="117"/>
      <c r="D1" s="117"/>
      <c r="E1" s="117"/>
    </row>
    <row r="2" spans="1:5" ht="26.25" thickBot="1" x14ac:dyDescent="0.2">
      <c r="A2" s="118" t="s">
        <v>44</v>
      </c>
      <c r="B2" s="118"/>
      <c r="C2" s="1"/>
      <c r="D2" s="1"/>
      <c r="E2" s="105" t="s">
        <v>28</v>
      </c>
    </row>
    <row r="3" spans="1:5" ht="22.5" customHeight="1" thickTop="1" x14ac:dyDescent="0.15">
      <c r="A3" s="111" t="s">
        <v>43</v>
      </c>
      <c r="B3" s="13" t="s">
        <v>36</v>
      </c>
      <c r="C3" s="114" t="s">
        <v>139</v>
      </c>
      <c r="D3" s="115"/>
      <c r="E3" s="116"/>
    </row>
    <row r="4" spans="1:5" ht="22.5" customHeight="1" x14ac:dyDescent="0.15">
      <c r="A4" s="112"/>
      <c r="B4" s="14" t="s">
        <v>21</v>
      </c>
      <c r="C4" s="29">
        <v>900000</v>
      </c>
      <c r="D4" s="14" t="s">
        <v>37</v>
      </c>
      <c r="E4" s="106">
        <v>800000</v>
      </c>
    </row>
    <row r="5" spans="1:5" ht="22.5" customHeight="1" x14ac:dyDescent="0.15">
      <c r="A5" s="112"/>
      <c r="B5" s="14" t="s">
        <v>38</v>
      </c>
      <c r="C5" s="30">
        <f>E5/C4</f>
        <v>0.88888888888888884</v>
      </c>
      <c r="D5" s="14" t="s">
        <v>22</v>
      </c>
      <c r="E5" s="106">
        <f>E4</f>
        <v>800000</v>
      </c>
    </row>
    <row r="6" spans="1:5" ht="22.5" customHeight="1" x14ac:dyDescent="0.15">
      <c r="A6" s="112"/>
      <c r="B6" s="14" t="s">
        <v>19</v>
      </c>
      <c r="C6" s="31" t="s">
        <v>140</v>
      </c>
      <c r="D6" s="14" t="s">
        <v>20</v>
      </c>
      <c r="E6" s="107" t="s">
        <v>142</v>
      </c>
    </row>
    <row r="7" spans="1:5" ht="22.5" customHeight="1" x14ac:dyDescent="0.15">
      <c r="A7" s="112"/>
      <c r="B7" s="14" t="s">
        <v>39</v>
      </c>
      <c r="C7" s="32" t="s">
        <v>48</v>
      </c>
      <c r="D7" s="14" t="s">
        <v>46</v>
      </c>
      <c r="E7" s="107" t="s">
        <v>143</v>
      </c>
    </row>
    <row r="8" spans="1:5" ht="22.5" customHeight="1" x14ac:dyDescent="0.15">
      <c r="A8" s="112"/>
      <c r="B8" s="14" t="s">
        <v>40</v>
      </c>
      <c r="C8" s="32" t="s">
        <v>45</v>
      </c>
      <c r="D8" s="14" t="s">
        <v>24</v>
      </c>
      <c r="E8" s="108" t="s">
        <v>144</v>
      </c>
    </row>
    <row r="9" spans="1:5" ht="22.5" customHeight="1" thickBot="1" x14ac:dyDescent="0.2">
      <c r="A9" s="113"/>
      <c r="B9" s="15" t="s">
        <v>41</v>
      </c>
      <c r="C9" s="33" t="s">
        <v>47</v>
      </c>
      <c r="D9" s="15" t="s">
        <v>42</v>
      </c>
      <c r="E9" s="109" t="s">
        <v>145</v>
      </c>
    </row>
    <row r="10" spans="1:5" s="37" customFormat="1" ht="22.5" customHeight="1" thickTop="1" x14ac:dyDescent="0.15">
      <c r="A10" s="111" t="s">
        <v>43</v>
      </c>
      <c r="B10" s="13" t="s">
        <v>36</v>
      </c>
      <c r="C10" s="114" t="s">
        <v>146</v>
      </c>
      <c r="D10" s="115"/>
      <c r="E10" s="116"/>
    </row>
    <row r="11" spans="1:5" s="37" customFormat="1" ht="22.5" customHeight="1" x14ac:dyDescent="0.15">
      <c r="A11" s="112"/>
      <c r="B11" s="14" t="s">
        <v>21</v>
      </c>
      <c r="C11" s="29">
        <v>220000</v>
      </c>
      <c r="D11" s="14" t="s">
        <v>37</v>
      </c>
      <c r="E11" s="106">
        <v>220000</v>
      </c>
    </row>
    <row r="12" spans="1:5" s="37" customFormat="1" ht="22.5" customHeight="1" x14ac:dyDescent="0.15">
      <c r="A12" s="112"/>
      <c r="B12" s="14" t="s">
        <v>38</v>
      </c>
      <c r="C12" s="30">
        <f>E12/C11</f>
        <v>1</v>
      </c>
      <c r="D12" s="14" t="s">
        <v>22</v>
      </c>
      <c r="E12" s="106">
        <f>E11</f>
        <v>220000</v>
      </c>
    </row>
    <row r="13" spans="1:5" s="37" customFormat="1" ht="22.5" customHeight="1" x14ac:dyDescent="0.15">
      <c r="A13" s="112"/>
      <c r="B13" s="14" t="s">
        <v>19</v>
      </c>
      <c r="C13" s="31" t="s">
        <v>147</v>
      </c>
      <c r="D13" s="14" t="s">
        <v>20</v>
      </c>
      <c r="E13" s="107" t="s">
        <v>148</v>
      </c>
    </row>
    <row r="14" spans="1:5" s="37" customFormat="1" ht="22.5" customHeight="1" x14ac:dyDescent="0.15">
      <c r="A14" s="112"/>
      <c r="B14" s="14" t="s">
        <v>39</v>
      </c>
      <c r="C14" s="32" t="s">
        <v>48</v>
      </c>
      <c r="D14" s="14" t="s">
        <v>46</v>
      </c>
      <c r="E14" s="107" t="s">
        <v>149</v>
      </c>
    </row>
    <row r="15" spans="1:5" s="37" customFormat="1" ht="22.5" customHeight="1" x14ac:dyDescent="0.15">
      <c r="A15" s="112"/>
      <c r="B15" s="14" t="s">
        <v>40</v>
      </c>
      <c r="C15" s="32" t="s">
        <v>45</v>
      </c>
      <c r="D15" s="14" t="s">
        <v>24</v>
      </c>
      <c r="E15" s="108" t="s">
        <v>150</v>
      </c>
    </row>
    <row r="16" spans="1:5" s="37" customFormat="1" ht="22.5" customHeight="1" thickBot="1" x14ac:dyDescent="0.2">
      <c r="A16" s="113"/>
      <c r="B16" s="15" t="s">
        <v>41</v>
      </c>
      <c r="C16" s="33" t="s">
        <v>47</v>
      </c>
      <c r="D16" s="15" t="s">
        <v>42</v>
      </c>
      <c r="E16" s="109" t="s">
        <v>151</v>
      </c>
    </row>
    <row r="17" spans="1:5" s="37" customFormat="1" ht="22.5" customHeight="1" thickTop="1" x14ac:dyDescent="0.15">
      <c r="A17" s="111" t="s">
        <v>43</v>
      </c>
      <c r="B17" s="13" t="s">
        <v>36</v>
      </c>
      <c r="C17" s="114" t="s">
        <v>152</v>
      </c>
      <c r="D17" s="115"/>
      <c r="E17" s="116"/>
    </row>
    <row r="18" spans="1:5" s="37" customFormat="1" ht="22.5" customHeight="1" x14ac:dyDescent="0.15">
      <c r="A18" s="112"/>
      <c r="B18" s="14" t="s">
        <v>21</v>
      </c>
      <c r="C18" s="29">
        <v>1552000</v>
      </c>
      <c r="D18" s="14" t="s">
        <v>37</v>
      </c>
      <c r="E18" s="106">
        <v>1386000</v>
      </c>
    </row>
    <row r="19" spans="1:5" s="37" customFormat="1" ht="22.5" customHeight="1" x14ac:dyDescent="0.15">
      <c r="A19" s="112"/>
      <c r="B19" s="14" t="s">
        <v>38</v>
      </c>
      <c r="C19" s="30">
        <f>E19/C18</f>
        <v>0.89304123711340211</v>
      </c>
      <c r="D19" s="14" t="s">
        <v>22</v>
      </c>
      <c r="E19" s="106">
        <f>E18</f>
        <v>1386000</v>
      </c>
    </row>
    <row r="20" spans="1:5" s="37" customFormat="1" ht="22.5" customHeight="1" x14ac:dyDescent="0.15">
      <c r="A20" s="112"/>
      <c r="B20" s="14" t="s">
        <v>19</v>
      </c>
      <c r="C20" s="31" t="s">
        <v>153</v>
      </c>
      <c r="D20" s="14" t="s">
        <v>20</v>
      </c>
      <c r="E20" s="107" t="s">
        <v>154</v>
      </c>
    </row>
    <row r="21" spans="1:5" s="37" customFormat="1" ht="22.5" customHeight="1" x14ac:dyDescent="0.15">
      <c r="A21" s="112"/>
      <c r="B21" s="14" t="s">
        <v>39</v>
      </c>
      <c r="C21" s="32" t="s">
        <v>48</v>
      </c>
      <c r="D21" s="14" t="s">
        <v>46</v>
      </c>
      <c r="E21" s="107" t="s">
        <v>155</v>
      </c>
    </row>
    <row r="22" spans="1:5" s="37" customFormat="1" ht="22.5" customHeight="1" x14ac:dyDescent="0.15">
      <c r="A22" s="112"/>
      <c r="B22" s="14" t="s">
        <v>40</v>
      </c>
      <c r="C22" s="32" t="s">
        <v>45</v>
      </c>
      <c r="D22" s="14" t="s">
        <v>24</v>
      </c>
      <c r="E22" s="108" t="s">
        <v>156</v>
      </c>
    </row>
    <row r="23" spans="1:5" s="37" customFormat="1" ht="22.5" customHeight="1" thickBot="1" x14ac:dyDescent="0.2">
      <c r="A23" s="113"/>
      <c r="B23" s="15" t="s">
        <v>41</v>
      </c>
      <c r="C23" s="33" t="s">
        <v>47</v>
      </c>
      <c r="D23" s="15" t="s">
        <v>42</v>
      </c>
      <c r="E23" s="109" t="s">
        <v>157</v>
      </c>
    </row>
    <row r="24" spans="1:5" s="37" customFormat="1" ht="22.5" customHeight="1" thickTop="1" x14ac:dyDescent="0.15">
      <c r="A24" s="111" t="s">
        <v>43</v>
      </c>
      <c r="B24" s="13" t="s">
        <v>36</v>
      </c>
      <c r="C24" s="114" t="s">
        <v>158</v>
      </c>
      <c r="D24" s="115"/>
      <c r="E24" s="116"/>
    </row>
    <row r="25" spans="1:5" s="37" customFormat="1" ht="22.5" customHeight="1" x14ac:dyDescent="0.15">
      <c r="A25" s="112"/>
      <c r="B25" s="14" t="s">
        <v>21</v>
      </c>
      <c r="C25" s="29">
        <v>264000</v>
      </c>
      <c r="D25" s="14" t="s">
        <v>37</v>
      </c>
      <c r="E25" s="106">
        <v>264000</v>
      </c>
    </row>
    <row r="26" spans="1:5" s="37" customFormat="1" ht="22.5" customHeight="1" x14ac:dyDescent="0.15">
      <c r="A26" s="112"/>
      <c r="B26" s="14" t="s">
        <v>38</v>
      </c>
      <c r="C26" s="30">
        <f>E26/C25</f>
        <v>1</v>
      </c>
      <c r="D26" s="14" t="s">
        <v>22</v>
      </c>
      <c r="E26" s="106">
        <f>E25</f>
        <v>264000</v>
      </c>
    </row>
    <row r="27" spans="1:5" s="37" customFormat="1" ht="22.5" customHeight="1" x14ac:dyDescent="0.15">
      <c r="A27" s="112"/>
      <c r="B27" s="14" t="s">
        <v>19</v>
      </c>
      <c r="C27" s="31" t="s">
        <v>159</v>
      </c>
      <c r="D27" s="14" t="s">
        <v>20</v>
      </c>
      <c r="E27" s="107" t="s">
        <v>160</v>
      </c>
    </row>
    <row r="28" spans="1:5" s="37" customFormat="1" ht="22.5" customHeight="1" x14ac:dyDescent="0.15">
      <c r="A28" s="112"/>
      <c r="B28" s="14" t="s">
        <v>39</v>
      </c>
      <c r="C28" s="32" t="s">
        <v>48</v>
      </c>
      <c r="D28" s="14" t="s">
        <v>46</v>
      </c>
      <c r="E28" s="107" t="s">
        <v>161</v>
      </c>
    </row>
    <row r="29" spans="1:5" s="37" customFormat="1" ht="22.5" customHeight="1" x14ac:dyDescent="0.15">
      <c r="A29" s="112"/>
      <c r="B29" s="14" t="s">
        <v>40</v>
      </c>
      <c r="C29" s="32" t="s">
        <v>45</v>
      </c>
      <c r="D29" s="14" t="s">
        <v>24</v>
      </c>
      <c r="E29" s="108" t="s">
        <v>162</v>
      </c>
    </row>
    <row r="30" spans="1:5" s="37" customFormat="1" ht="22.5" customHeight="1" thickBot="1" x14ac:dyDescent="0.2">
      <c r="A30" s="113"/>
      <c r="B30" s="15" t="s">
        <v>41</v>
      </c>
      <c r="C30" s="33" t="s">
        <v>47</v>
      </c>
      <c r="D30" s="15" t="s">
        <v>42</v>
      </c>
      <c r="E30" s="109" t="s">
        <v>163</v>
      </c>
    </row>
    <row r="31" spans="1:5" s="37" customFormat="1" ht="22.5" customHeight="1" thickTop="1" x14ac:dyDescent="0.15">
      <c r="A31" s="111" t="s">
        <v>43</v>
      </c>
      <c r="B31" s="13" t="s">
        <v>36</v>
      </c>
      <c r="C31" s="114" t="s">
        <v>164</v>
      </c>
      <c r="D31" s="115"/>
      <c r="E31" s="116"/>
    </row>
    <row r="32" spans="1:5" s="37" customFormat="1" ht="22.5" customHeight="1" x14ac:dyDescent="0.15">
      <c r="A32" s="112"/>
      <c r="B32" s="14" t="s">
        <v>21</v>
      </c>
      <c r="C32" s="29">
        <v>4800000</v>
      </c>
      <c r="D32" s="14" t="s">
        <v>37</v>
      </c>
      <c r="E32" s="106">
        <v>4600000</v>
      </c>
    </row>
    <row r="33" spans="1:5" s="37" customFormat="1" ht="22.5" customHeight="1" x14ac:dyDescent="0.15">
      <c r="A33" s="112"/>
      <c r="B33" s="14" t="s">
        <v>38</v>
      </c>
      <c r="C33" s="30">
        <f>E33/C32</f>
        <v>0.95833333333333337</v>
      </c>
      <c r="D33" s="14" t="s">
        <v>22</v>
      </c>
      <c r="E33" s="106">
        <f>E32</f>
        <v>4600000</v>
      </c>
    </row>
    <row r="34" spans="1:5" s="37" customFormat="1" ht="22.5" customHeight="1" x14ac:dyDescent="0.15">
      <c r="A34" s="112"/>
      <c r="B34" s="14" t="s">
        <v>19</v>
      </c>
      <c r="C34" s="31" t="s">
        <v>165</v>
      </c>
      <c r="D34" s="14" t="s">
        <v>20</v>
      </c>
      <c r="E34" s="107" t="s">
        <v>166</v>
      </c>
    </row>
    <row r="35" spans="1:5" s="37" customFormat="1" ht="22.5" customHeight="1" x14ac:dyDescent="0.15">
      <c r="A35" s="112"/>
      <c r="B35" s="14" t="s">
        <v>39</v>
      </c>
      <c r="C35" s="32" t="s">
        <v>48</v>
      </c>
      <c r="D35" s="14" t="s">
        <v>46</v>
      </c>
      <c r="E35" s="107" t="s">
        <v>167</v>
      </c>
    </row>
    <row r="36" spans="1:5" s="37" customFormat="1" ht="22.5" customHeight="1" x14ac:dyDescent="0.15">
      <c r="A36" s="112"/>
      <c r="B36" s="14" t="s">
        <v>40</v>
      </c>
      <c r="C36" s="32" t="s">
        <v>45</v>
      </c>
      <c r="D36" s="14" t="s">
        <v>24</v>
      </c>
      <c r="E36" s="108" t="s">
        <v>168</v>
      </c>
    </row>
    <row r="37" spans="1:5" s="37" customFormat="1" ht="22.5" customHeight="1" thickBot="1" x14ac:dyDescent="0.2">
      <c r="A37" s="113"/>
      <c r="B37" s="15" t="s">
        <v>41</v>
      </c>
      <c r="C37" s="33" t="s">
        <v>47</v>
      </c>
      <c r="D37" s="15" t="s">
        <v>42</v>
      </c>
      <c r="E37" s="109" t="s">
        <v>169</v>
      </c>
    </row>
    <row r="38" spans="1:5" s="37" customFormat="1" ht="22.5" customHeight="1" thickTop="1" x14ac:dyDescent="0.15">
      <c r="A38" s="111" t="s">
        <v>43</v>
      </c>
      <c r="B38" s="13" t="s">
        <v>36</v>
      </c>
      <c r="C38" s="114" t="s">
        <v>170</v>
      </c>
      <c r="D38" s="115"/>
      <c r="E38" s="116"/>
    </row>
    <row r="39" spans="1:5" s="37" customFormat="1" ht="22.5" customHeight="1" x14ac:dyDescent="0.15">
      <c r="A39" s="112"/>
      <c r="B39" s="14" t="s">
        <v>21</v>
      </c>
      <c r="C39" s="29">
        <v>1200000</v>
      </c>
      <c r="D39" s="14" t="s">
        <v>37</v>
      </c>
      <c r="E39" s="106">
        <v>1100000</v>
      </c>
    </row>
    <row r="40" spans="1:5" s="37" customFormat="1" ht="22.5" customHeight="1" x14ac:dyDescent="0.15">
      <c r="A40" s="112"/>
      <c r="B40" s="14" t="s">
        <v>38</v>
      </c>
      <c r="C40" s="30">
        <f>E40/C39</f>
        <v>0.91666666666666663</v>
      </c>
      <c r="D40" s="14" t="s">
        <v>22</v>
      </c>
      <c r="E40" s="106">
        <f>E39</f>
        <v>1100000</v>
      </c>
    </row>
    <row r="41" spans="1:5" s="37" customFormat="1" ht="22.5" customHeight="1" x14ac:dyDescent="0.15">
      <c r="A41" s="112"/>
      <c r="B41" s="14" t="s">
        <v>19</v>
      </c>
      <c r="C41" s="31" t="s">
        <v>147</v>
      </c>
      <c r="D41" s="14" t="s">
        <v>20</v>
      </c>
      <c r="E41" s="107" t="s">
        <v>166</v>
      </c>
    </row>
    <row r="42" spans="1:5" s="37" customFormat="1" ht="22.5" customHeight="1" x14ac:dyDescent="0.15">
      <c r="A42" s="112"/>
      <c r="B42" s="14" t="s">
        <v>39</v>
      </c>
      <c r="C42" s="32" t="s">
        <v>48</v>
      </c>
      <c r="D42" s="14" t="s">
        <v>46</v>
      </c>
      <c r="E42" s="107" t="s">
        <v>167</v>
      </c>
    </row>
    <row r="43" spans="1:5" s="37" customFormat="1" ht="22.5" customHeight="1" x14ac:dyDescent="0.15">
      <c r="A43" s="112"/>
      <c r="B43" s="14" t="s">
        <v>40</v>
      </c>
      <c r="C43" s="32" t="s">
        <v>45</v>
      </c>
      <c r="D43" s="14" t="s">
        <v>24</v>
      </c>
      <c r="E43" s="108" t="s">
        <v>144</v>
      </c>
    </row>
    <row r="44" spans="1:5" s="37" customFormat="1" ht="22.5" customHeight="1" thickBot="1" x14ac:dyDescent="0.2">
      <c r="A44" s="113"/>
      <c r="B44" s="15" t="s">
        <v>41</v>
      </c>
      <c r="C44" s="33" t="s">
        <v>47</v>
      </c>
      <c r="D44" s="15" t="s">
        <v>42</v>
      </c>
      <c r="E44" s="109" t="s">
        <v>145</v>
      </c>
    </row>
    <row r="45" spans="1:5" s="37" customFormat="1" ht="22.5" customHeight="1" thickTop="1" x14ac:dyDescent="0.15">
      <c r="A45" s="111" t="s">
        <v>43</v>
      </c>
      <c r="B45" s="13" t="s">
        <v>36</v>
      </c>
      <c r="C45" s="114" t="s">
        <v>171</v>
      </c>
      <c r="D45" s="115"/>
      <c r="E45" s="116"/>
    </row>
    <row r="46" spans="1:5" s="37" customFormat="1" ht="22.5" customHeight="1" x14ac:dyDescent="0.15">
      <c r="A46" s="112"/>
      <c r="B46" s="14" t="s">
        <v>21</v>
      </c>
      <c r="C46" s="29">
        <v>350000</v>
      </c>
      <c r="D46" s="14" t="s">
        <v>37</v>
      </c>
      <c r="E46" s="106">
        <v>350000</v>
      </c>
    </row>
    <row r="47" spans="1:5" s="37" customFormat="1" ht="22.5" customHeight="1" x14ac:dyDescent="0.15">
      <c r="A47" s="112"/>
      <c r="B47" s="14" t="s">
        <v>38</v>
      </c>
      <c r="C47" s="30">
        <f>E47/C46</f>
        <v>1</v>
      </c>
      <c r="D47" s="14" t="s">
        <v>22</v>
      </c>
      <c r="E47" s="106">
        <f>E46</f>
        <v>350000</v>
      </c>
    </row>
    <row r="48" spans="1:5" s="37" customFormat="1" ht="22.5" customHeight="1" x14ac:dyDescent="0.15">
      <c r="A48" s="112"/>
      <c r="B48" s="14" t="s">
        <v>19</v>
      </c>
      <c r="C48" s="31" t="s">
        <v>172</v>
      </c>
      <c r="D48" s="14" t="s">
        <v>20</v>
      </c>
      <c r="E48" s="107" t="s">
        <v>173</v>
      </c>
    </row>
    <row r="49" spans="1:5" s="37" customFormat="1" ht="22.5" customHeight="1" x14ac:dyDescent="0.15">
      <c r="A49" s="112"/>
      <c r="B49" s="14" t="s">
        <v>39</v>
      </c>
      <c r="C49" s="32" t="s">
        <v>48</v>
      </c>
      <c r="D49" s="14" t="s">
        <v>46</v>
      </c>
      <c r="E49" s="107" t="s">
        <v>174</v>
      </c>
    </row>
    <row r="50" spans="1:5" s="37" customFormat="1" ht="22.5" customHeight="1" x14ac:dyDescent="0.15">
      <c r="A50" s="112"/>
      <c r="B50" s="14" t="s">
        <v>40</v>
      </c>
      <c r="C50" s="32" t="s">
        <v>45</v>
      </c>
      <c r="D50" s="14" t="s">
        <v>24</v>
      </c>
      <c r="E50" s="108" t="s">
        <v>144</v>
      </c>
    </row>
    <row r="51" spans="1:5" s="37" customFormat="1" ht="22.5" customHeight="1" thickBot="1" x14ac:dyDescent="0.2">
      <c r="A51" s="113"/>
      <c r="B51" s="15" t="s">
        <v>41</v>
      </c>
      <c r="C51" s="33" t="s">
        <v>47</v>
      </c>
      <c r="D51" s="15" t="s">
        <v>42</v>
      </c>
      <c r="E51" s="109" t="s">
        <v>145</v>
      </c>
    </row>
    <row r="52" spans="1:5" s="37" customFormat="1" ht="22.5" customHeight="1" thickTop="1" x14ac:dyDescent="0.15">
      <c r="A52" s="111" t="s">
        <v>43</v>
      </c>
      <c r="B52" s="13" t="s">
        <v>36</v>
      </c>
      <c r="C52" s="114" t="s">
        <v>175</v>
      </c>
      <c r="D52" s="115"/>
      <c r="E52" s="116"/>
    </row>
    <row r="53" spans="1:5" s="37" customFormat="1" ht="22.5" customHeight="1" x14ac:dyDescent="0.15">
      <c r="A53" s="112"/>
      <c r="B53" s="14" t="s">
        <v>21</v>
      </c>
      <c r="C53" s="29">
        <v>750000</v>
      </c>
      <c r="D53" s="14" t="s">
        <v>37</v>
      </c>
      <c r="E53" s="106">
        <v>700000</v>
      </c>
    </row>
    <row r="54" spans="1:5" s="37" customFormat="1" ht="22.5" customHeight="1" x14ac:dyDescent="0.15">
      <c r="A54" s="112"/>
      <c r="B54" s="14" t="s">
        <v>38</v>
      </c>
      <c r="C54" s="30">
        <f>E54/C53</f>
        <v>0.93333333333333335</v>
      </c>
      <c r="D54" s="14" t="s">
        <v>22</v>
      </c>
      <c r="E54" s="106">
        <f>E53</f>
        <v>700000</v>
      </c>
    </row>
    <row r="55" spans="1:5" s="37" customFormat="1" ht="22.5" customHeight="1" x14ac:dyDescent="0.15">
      <c r="A55" s="112"/>
      <c r="B55" s="14" t="s">
        <v>19</v>
      </c>
      <c r="C55" s="31" t="s">
        <v>176</v>
      </c>
      <c r="D55" s="14" t="s">
        <v>20</v>
      </c>
      <c r="E55" s="107" t="s">
        <v>177</v>
      </c>
    </row>
    <row r="56" spans="1:5" s="37" customFormat="1" ht="22.5" customHeight="1" x14ac:dyDescent="0.15">
      <c r="A56" s="112"/>
      <c r="B56" s="14" t="s">
        <v>39</v>
      </c>
      <c r="C56" s="32" t="s">
        <v>48</v>
      </c>
      <c r="D56" s="14" t="s">
        <v>46</v>
      </c>
      <c r="E56" s="107" t="s">
        <v>178</v>
      </c>
    </row>
    <row r="57" spans="1:5" s="37" customFormat="1" ht="22.5" customHeight="1" x14ac:dyDescent="0.15">
      <c r="A57" s="112"/>
      <c r="B57" s="14" t="s">
        <v>40</v>
      </c>
      <c r="C57" s="32" t="s">
        <v>45</v>
      </c>
      <c r="D57" s="14" t="s">
        <v>24</v>
      </c>
      <c r="E57" s="108" t="s">
        <v>144</v>
      </c>
    </row>
    <row r="58" spans="1:5" s="37" customFormat="1" ht="22.5" customHeight="1" thickBot="1" x14ac:dyDescent="0.2">
      <c r="A58" s="113"/>
      <c r="B58" s="15" t="s">
        <v>41</v>
      </c>
      <c r="C58" s="33" t="s">
        <v>47</v>
      </c>
      <c r="D58" s="15" t="s">
        <v>42</v>
      </c>
      <c r="E58" s="109" t="s">
        <v>145</v>
      </c>
    </row>
    <row r="59" spans="1:5" ht="17.25" thickTop="1" x14ac:dyDescent="0.2"/>
  </sheetData>
  <mergeCells count="18">
    <mergeCell ref="A31:A37"/>
    <mergeCell ref="C31:E31"/>
    <mergeCell ref="A52:A58"/>
    <mergeCell ref="C52:E52"/>
    <mergeCell ref="A1:E1"/>
    <mergeCell ref="A2:B2"/>
    <mergeCell ref="A3:A9"/>
    <mergeCell ref="C3:E3"/>
    <mergeCell ref="A10:A16"/>
    <mergeCell ref="C10:E10"/>
    <mergeCell ref="A38:A44"/>
    <mergeCell ref="C38:E38"/>
    <mergeCell ref="A45:A51"/>
    <mergeCell ref="C45:E45"/>
    <mergeCell ref="A17:A23"/>
    <mergeCell ref="C17:E17"/>
    <mergeCell ref="A24:A30"/>
    <mergeCell ref="C24:E24"/>
  </mergeCells>
  <phoneticPr fontId="4"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52" zoomScale="70" zoomScaleNormal="70" workbookViewId="0">
      <selection activeCell="E76" sqref="E76:E77"/>
    </sheetView>
  </sheetViews>
  <sheetFormatPr defaultRowHeight="13.5" x14ac:dyDescent="0.15"/>
  <cols>
    <col min="1" max="1" width="16.44140625" style="3" customWidth="1"/>
    <col min="2" max="2" width="20.44140625" style="8" customWidth="1"/>
    <col min="3" max="3" width="18.33203125" style="8" customWidth="1"/>
    <col min="4" max="4" width="15.5546875" style="8" customWidth="1"/>
    <col min="5" max="6" width="15.5546875" style="3" customWidth="1"/>
  </cols>
  <sheetData>
    <row r="1" spans="1:6" ht="49.5" customHeight="1" x14ac:dyDescent="0.15">
      <c r="A1" s="117" t="s">
        <v>16</v>
      </c>
      <c r="B1" s="117"/>
      <c r="C1" s="117"/>
      <c r="D1" s="117"/>
      <c r="E1" s="117"/>
      <c r="F1" s="117"/>
    </row>
    <row r="2" spans="1:6" ht="26.25" thickBot="1" x14ac:dyDescent="0.2">
      <c r="A2" s="118" t="s">
        <v>44</v>
      </c>
      <c r="B2" s="118"/>
      <c r="C2" s="7"/>
      <c r="D2" s="7"/>
      <c r="E2" s="1"/>
      <c r="F2" s="41" t="s">
        <v>1</v>
      </c>
    </row>
    <row r="3" spans="1:6" s="37" customFormat="1" ht="19.5" customHeight="1" thickTop="1" x14ac:dyDescent="0.15">
      <c r="A3" s="10" t="s">
        <v>18</v>
      </c>
      <c r="B3" s="126" t="s">
        <v>179</v>
      </c>
      <c r="C3" s="126"/>
      <c r="D3" s="126"/>
      <c r="E3" s="126"/>
      <c r="F3" s="127"/>
    </row>
    <row r="4" spans="1:6" s="37" customFormat="1" ht="19.5" customHeight="1" x14ac:dyDescent="0.15">
      <c r="A4" s="121" t="s">
        <v>29</v>
      </c>
      <c r="B4" s="122" t="s">
        <v>19</v>
      </c>
      <c r="C4" s="122" t="s">
        <v>20</v>
      </c>
      <c r="D4" s="98" t="s">
        <v>30</v>
      </c>
      <c r="E4" s="98" t="s">
        <v>22</v>
      </c>
      <c r="F4" s="99" t="s">
        <v>49</v>
      </c>
    </row>
    <row r="5" spans="1:6" s="37" customFormat="1" ht="19.5" customHeight="1" x14ac:dyDescent="0.15">
      <c r="A5" s="121"/>
      <c r="B5" s="122"/>
      <c r="C5" s="122"/>
      <c r="D5" s="98" t="s">
        <v>31</v>
      </c>
      <c r="E5" s="98" t="s">
        <v>23</v>
      </c>
      <c r="F5" s="99" t="s">
        <v>32</v>
      </c>
    </row>
    <row r="6" spans="1:6" s="37" customFormat="1" ht="19.5" customHeight="1" x14ac:dyDescent="0.15">
      <c r="A6" s="121"/>
      <c r="B6" s="128" t="s">
        <v>140</v>
      </c>
      <c r="C6" s="100" t="s">
        <v>141</v>
      </c>
      <c r="D6" s="129">
        <v>900000</v>
      </c>
      <c r="E6" s="129">
        <v>800000</v>
      </c>
      <c r="F6" s="130">
        <f>E6/D6</f>
        <v>0.88888888888888884</v>
      </c>
    </row>
    <row r="7" spans="1:6" s="37" customFormat="1" ht="19.5" customHeight="1" x14ac:dyDescent="0.15">
      <c r="A7" s="121"/>
      <c r="B7" s="128"/>
      <c r="C7" s="100" t="s">
        <v>153</v>
      </c>
      <c r="D7" s="129"/>
      <c r="E7" s="129"/>
      <c r="F7" s="130"/>
    </row>
    <row r="8" spans="1:6" s="37" customFormat="1" ht="19.5" customHeight="1" x14ac:dyDescent="0.15">
      <c r="A8" s="121" t="s">
        <v>24</v>
      </c>
      <c r="B8" s="98" t="s">
        <v>25</v>
      </c>
      <c r="C8" s="98" t="s">
        <v>33</v>
      </c>
      <c r="D8" s="122" t="s">
        <v>26</v>
      </c>
      <c r="E8" s="122"/>
      <c r="F8" s="123"/>
    </row>
    <row r="9" spans="1:6" s="37" customFormat="1" ht="19.5" customHeight="1" x14ac:dyDescent="0.15">
      <c r="A9" s="121"/>
      <c r="B9" s="100" t="s">
        <v>144</v>
      </c>
      <c r="C9" s="100" t="s">
        <v>180</v>
      </c>
      <c r="D9" s="124" t="s">
        <v>145</v>
      </c>
      <c r="E9" s="124"/>
      <c r="F9" s="125"/>
    </row>
    <row r="10" spans="1:6" s="37" customFormat="1" ht="19.5" customHeight="1" x14ac:dyDescent="0.15">
      <c r="A10" s="97" t="s">
        <v>35</v>
      </c>
      <c r="B10" s="124" t="s">
        <v>47</v>
      </c>
      <c r="C10" s="124"/>
      <c r="D10" s="124"/>
      <c r="E10" s="124"/>
      <c r="F10" s="125"/>
    </row>
    <row r="11" spans="1:6" s="37" customFormat="1" ht="19.5" customHeight="1" x14ac:dyDescent="0.15">
      <c r="A11" s="97" t="s">
        <v>34</v>
      </c>
      <c r="B11" s="124" t="s">
        <v>44</v>
      </c>
      <c r="C11" s="124"/>
      <c r="D11" s="124"/>
      <c r="E11" s="124"/>
      <c r="F11" s="125"/>
    </row>
    <row r="12" spans="1:6" s="37" customFormat="1" ht="19.5" customHeight="1" thickBot="1" x14ac:dyDescent="0.2">
      <c r="A12" s="12" t="s">
        <v>27</v>
      </c>
      <c r="B12" s="119"/>
      <c r="C12" s="119"/>
      <c r="D12" s="119"/>
      <c r="E12" s="119"/>
      <c r="F12" s="120"/>
    </row>
    <row r="13" spans="1:6" ht="19.5" customHeight="1" thickTop="1" x14ac:dyDescent="0.15">
      <c r="A13" s="10" t="s">
        <v>18</v>
      </c>
      <c r="B13" s="126" t="s">
        <v>146</v>
      </c>
      <c r="C13" s="126"/>
      <c r="D13" s="126"/>
      <c r="E13" s="126"/>
      <c r="F13" s="127"/>
    </row>
    <row r="14" spans="1:6" ht="19.5" customHeight="1" x14ac:dyDescent="0.15">
      <c r="A14" s="121" t="s">
        <v>29</v>
      </c>
      <c r="B14" s="122" t="s">
        <v>19</v>
      </c>
      <c r="C14" s="122" t="s">
        <v>20</v>
      </c>
      <c r="D14" s="34" t="s">
        <v>30</v>
      </c>
      <c r="E14" s="34" t="s">
        <v>22</v>
      </c>
      <c r="F14" s="35" t="s">
        <v>49</v>
      </c>
    </row>
    <row r="15" spans="1:6" ht="19.5" customHeight="1" x14ac:dyDescent="0.15">
      <c r="A15" s="121"/>
      <c r="B15" s="122"/>
      <c r="C15" s="122"/>
      <c r="D15" s="34" t="s">
        <v>31</v>
      </c>
      <c r="E15" s="34" t="s">
        <v>23</v>
      </c>
      <c r="F15" s="35" t="s">
        <v>32</v>
      </c>
    </row>
    <row r="16" spans="1:6" ht="19.5" customHeight="1" x14ac:dyDescent="0.15">
      <c r="A16" s="121"/>
      <c r="B16" s="128" t="s">
        <v>147</v>
      </c>
      <c r="C16" s="36" t="s">
        <v>147</v>
      </c>
      <c r="D16" s="129">
        <v>220000</v>
      </c>
      <c r="E16" s="129">
        <v>220000</v>
      </c>
      <c r="F16" s="130">
        <f>E16/D16</f>
        <v>1</v>
      </c>
    </row>
    <row r="17" spans="1:6" ht="19.5" customHeight="1" x14ac:dyDescent="0.15">
      <c r="A17" s="121"/>
      <c r="B17" s="128"/>
      <c r="C17" s="36" t="s">
        <v>155</v>
      </c>
      <c r="D17" s="129"/>
      <c r="E17" s="129"/>
      <c r="F17" s="130"/>
    </row>
    <row r="18" spans="1:6" ht="19.5" customHeight="1" x14ac:dyDescent="0.15">
      <c r="A18" s="121" t="s">
        <v>24</v>
      </c>
      <c r="B18" s="34" t="s">
        <v>25</v>
      </c>
      <c r="C18" s="34" t="s">
        <v>33</v>
      </c>
      <c r="D18" s="122" t="s">
        <v>26</v>
      </c>
      <c r="E18" s="122"/>
      <c r="F18" s="123"/>
    </row>
    <row r="19" spans="1:6" ht="19.5" customHeight="1" x14ac:dyDescent="0.15">
      <c r="A19" s="121"/>
      <c r="B19" s="36" t="s">
        <v>150</v>
      </c>
      <c r="C19" s="36" t="s">
        <v>181</v>
      </c>
      <c r="D19" s="124" t="s">
        <v>151</v>
      </c>
      <c r="E19" s="124"/>
      <c r="F19" s="125"/>
    </row>
    <row r="20" spans="1:6" ht="19.5" customHeight="1" x14ac:dyDescent="0.15">
      <c r="A20" s="11" t="s">
        <v>35</v>
      </c>
      <c r="B20" s="124" t="s">
        <v>47</v>
      </c>
      <c r="C20" s="124"/>
      <c r="D20" s="124"/>
      <c r="E20" s="124"/>
      <c r="F20" s="125"/>
    </row>
    <row r="21" spans="1:6" ht="19.5" customHeight="1" x14ac:dyDescent="0.15">
      <c r="A21" s="11" t="s">
        <v>34</v>
      </c>
      <c r="B21" s="124" t="s">
        <v>44</v>
      </c>
      <c r="C21" s="124"/>
      <c r="D21" s="124"/>
      <c r="E21" s="124"/>
      <c r="F21" s="125"/>
    </row>
    <row r="22" spans="1:6" ht="19.5" customHeight="1" thickBot="1" x14ac:dyDescent="0.2">
      <c r="A22" s="12" t="s">
        <v>27</v>
      </c>
      <c r="B22" s="119"/>
      <c r="C22" s="119"/>
      <c r="D22" s="119"/>
      <c r="E22" s="119"/>
      <c r="F22" s="120"/>
    </row>
    <row r="23" spans="1:6" s="37" customFormat="1" ht="19.5" customHeight="1" thickTop="1" x14ac:dyDescent="0.15">
      <c r="A23" s="10" t="s">
        <v>18</v>
      </c>
      <c r="B23" s="126" t="s">
        <v>152</v>
      </c>
      <c r="C23" s="126"/>
      <c r="D23" s="126"/>
      <c r="E23" s="126"/>
      <c r="F23" s="127"/>
    </row>
    <row r="24" spans="1:6" s="37" customFormat="1" ht="19.5" customHeight="1" x14ac:dyDescent="0.15">
      <c r="A24" s="121" t="s">
        <v>29</v>
      </c>
      <c r="B24" s="122" t="s">
        <v>19</v>
      </c>
      <c r="C24" s="122" t="s">
        <v>20</v>
      </c>
      <c r="D24" s="102" t="s">
        <v>30</v>
      </c>
      <c r="E24" s="102" t="s">
        <v>22</v>
      </c>
      <c r="F24" s="103" t="s">
        <v>49</v>
      </c>
    </row>
    <row r="25" spans="1:6" s="37" customFormat="1" ht="19.5" customHeight="1" x14ac:dyDescent="0.15">
      <c r="A25" s="121"/>
      <c r="B25" s="122"/>
      <c r="C25" s="122"/>
      <c r="D25" s="102" t="s">
        <v>31</v>
      </c>
      <c r="E25" s="102" t="s">
        <v>23</v>
      </c>
      <c r="F25" s="103" t="s">
        <v>32</v>
      </c>
    </row>
    <row r="26" spans="1:6" s="37" customFormat="1" ht="19.5" customHeight="1" x14ac:dyDescent="0.15">
      <c r="A26" s="121"/>
      <c r="B26" s="128" t="s">
        <v>153</v>
      </c>
      <c r="C26" s="104" t="s">
        <v>143</v>
      </c>
      <c r="D26" s="129">
        <v>1552000</v>
      </c>
      <c r="E26" s="129">
        <v>1386000</v>
      </c>
      <c r="F26" s="130">
        <f>E26/D26</f>
        <v>0.89304123711340211</v>
      </c>
    </row>
    <row r="27" spans="1:6" s="37" customFormat="1" ht="19.5" customHeight="1" x14ac:dyDescent="0.15">
      <c r="A27" s="121"/>
      <c r="B27" s="128"/>
      <c r="C27" s="104" t="s">
        <v>155</v>
      </c>
      <c r="D27" s="129"/>
      <c r="E27" s="129"/>
      <c r="F27" s="130"/>
    </row>
    <row r="28" spans="1:6" s="37" customFormat="1" ht="19.5" customHeight="1" x14ac:dyDescent="0.15">
      <c r="A28" s="121" t="s">
        <v>24</v>
      </c>
      <c r="B28" s="102" t="s">
        <v>25</v>
      </c>
      <c r="C28" s="102" t="s">
        <v>33</v>
      </c>
      <c r="D28" s="122" t="s">
        <v>26</v>
      </c>
      <c r="E28" s="122"/>
      <c r="F28" s="123"/>
    </row>
    <row r="29" spans="1:6" s="37" customFormat="1" ht="19.5" customHeight="1" x14ac:dyDescent="0.15">
      <c r="A29" s="121"/>
      <c r="B29" s="104" t="s">
        <v>156</v>
      </c>
      <c r="C29" s="104" t="s">
        <v>182</v>
      </c>
      <c r="D29" s="124" t="s">
        <v>157</v>
      </c>
      <c r="E29" s="124"/>
      <c r="F29" s="125"/>
    </row>
    <row r="30" spans="1:6" s="37" customFormat="1" ht="19.5" customHeight="1" x14ac:dyDescent="0.15">
      <c r="A30" s="101" t="s">
        <v>35</v>
      </c>
      <c r="B30" s="124" t="s">
        <v>47</v>
      </c>
      <c r="C30" s="124"/>
      <c r="D30" s="124"/>
      <c r="E30" s="124"/>
      <c r="F30" s="125"/>
    </row>
    <row r="31" spans="1:6" s="37" customFormat="1" ht="19.5" customHeight="1" x14ac:dyDescent="0.15">
      <c r="A31" s="101" t="s">
        <v>34</v>
      </c>
      <c r="B31" s="124" t="s">
        <v>44</v>
      </c>
      <c r="C31" s="124"/>
      <c r="D31" s="124"/>
      <c r="E31" s="124"/>
      <c r="F31" s="125"/>
    </row>
    <row r="32" spans="1:6" s="37" customFormat="1" ht="19.5" customHeight="1" thickBot="1" x14ac:dyDescent="0.2">
      <c r="A32" s="12" t="s">
        <v>27</v>
      </c>
      <c r="B32" s="119"/>
      <c r="C32" s="119"/>
      <c r="D32" s="119"/>
      <c r="E32" s="119"/>
      <c r="F32" s="120"/>
    </row>
    <row r="33" spans="1:6" s="37" customFormat="1" ht="19.5" customHeight="1" thickTop="1" x14ac:dyDescent="0.15">
      <c r="A33" s="10" t="s">
        <v>18</v>
      </c>
      <c r="B33" s="126" t="s">
        <v>158</v>
      </c>
      <c r="C33" s="126"/>
      <c r="D33" s="126"/>
      <c r="E33" s="126"/>
      <c r="F33" s="127"/>
    </row>
    <row r="34" spans="1:6" s="37" customFormat="1" ht="19.5" customHeight="1" x14ac:dyDescent="0.15">
      <c r="A34" s="121" t="s">
        <v>29</v>
      </c>
      <c r="B34" s="122" t="s">
        <v>19</v>
      </c>
      <c r="C34" s="122" t="s">
        <v>20</v>
      </c>
      <c r="D34" s="102" t="s">
        <v>30</v>
      </c>
      <c r="E34" s="102" t="s">
        <v>22</v>
      </c>
      <c r="F34" s="103" t="s">
        <v>49</v>
      </c>
    </row>
    <row r="35" spans="1:6" s="37" customFormat="1" ht="19.5" customHeight="1" x14ac:dyDescent="0.15">
      <c r="A35" s="121"/>
      <c r="B35" s="122"/>
      <c r="C35" s="122"/>
      <c r="D35" s="102" t="s">
        <v>31</v>
      </c>
      <c r="E35" s="102" t="s">
        <v>23</v>
      </c>
      <c r="F35" s="103" t="s">
        <v>32</v>
      </c>
    </row>
    <row r="36" spans="1:6" s="37" customFormat="1" ht="19.5" customHeight="1" x14ac:dyDescent="0.15">
      <c r="A36" s="121"/>
      <c r="B36" s="128" t="s">
        <v>159</v>
      </c>
      <c r="C36" s="104" t="s">
        <v>174</v>
      </c>
      <c r="D36" s="129">
        <v>264000</v>
      </c>
      <c r="E36" s="129">
        <v>264000</v>
      </c>
      <c r="F36" s="130">
        <f>E36/D36</f>
        <v>1</v>
      </c>
    </row>
    <row r="37" spans="1:6" s="37" customFormat="1" ht="19.5" customHeight="1" x14ac:dyDescent="0.15">
      <c r="A37" s="121"/>
      <c r="B37" s="128"/>
      <c r="C37" s="104" t="s">
        <v>161</v>
      </c>
      <c r="D37" s="129"/>
      <c r="E37" s="129"/>
      <c r="F37" s="130"/>
    </row>
    <row r="38" spans="1:6" s="37" customFormat="1" ht="19.5" customHeight="1" x14ac:dyDescent="0.15">
      <c r="A38" s="121" t="s">
        <v>24</v>
      </c>
      <c r="B38" s="102" t="s">
        <v>25</v>
      </c>
      <c r="C38" s="102" t="s">
        <v>33</v>
      </c>
      <c r="D38" s="122" t="s">
        <v>26</v>
      </c>
      <c r="E38" s="122"/>
      <c r="F38" s="123"/>
    </row>
    <row r="39" spans="1:6" s="37" customFormat="1" ht="19.5" customHeight="1" x14ac:dyDescent="0.15">
      <c r="A39" s="121"/>
      <c r="B39" s="104" t="s">
        <v>162</v>
      </c>
      <c r="C39" s="104" t="s">
        <v>183</v>
      </c>
      <c r="D39" s="124" t="s">
        <v>184</v>
      </c>
      <c r="E39" s="124"/>
      <c r="F39" s="125"/>
    </row>
    <row r="40" spans="1:6" s="37" customFormat="1" ht="19.5" customHeight="1" x14ac:dyDescent="0.15">
      <c r="A40" s="101" t="s">
        <v>35</v>
      </c>
      <c r="B40" s="124" t="s">
        <v>47</v>
      </c>
      <c r="C40" s="124"/>
      <c r="D40" s="124"/>
      <c r="E40" s="124"/>
      <c r="F40" s="125"/>
    </row>
    <row r="41" spans="1:6" s="37" customFormat="1" ht="19.5" customHeight="1" x14ac:dyDescent="0.15">
      <c r="A41" s="101" t="s">
        <v>34</v>
      </c>
      <c r="B41" s="124" t="s">
        <v>44</v>
      </c>
      <c r="C41" s="124"/>
      <c r="D41" s="124"/>
      <c r="E41" s="124"/>
      <c r="F41" s="125"/>
    </row>
    <row r="42" spans="1:6" s="37" customFormat="1" ht="19.5" customHeight="1" thickBot="1" x14ac:dyDescent="0.2">
      <c r="A42" s="12" t="s">
        <v>27</v>
      </c>
      <c r="B42" s="119"/>
      <c r="C42" s="119"/>
      <c r="D42" s="119"/>
      <c r="E42" s="119"/>
      <c r="F42" s="120"/>
    </row>
    <row r="43" spans="1:6" s="37" customFormat="1" ht="19.5" customHeight="1" thickTop="1" x14ac:dyDescent="0.15">
      <c r="A43" s="10" t="s">
        <v>18</v>
      </c>
      <c r="B43" s="126" t="s">
        <v>164</v>
      </c>
      <c r="C43" s="126"/>
      <c r="D43" s="126"/>
      <c r="E43" s="126"/>
      <c r="F43" s="127"/>
    </row>
    <row r="44" spans="1:6" s="37" customFormat="1" ht="19.5" customHeight="1" x14ac:dyDescent="0.15">
      <c r="A44" s="121" t="s">
        <v>29</v>
      </c>
      <c r="B44" s="122" t="s">
        <v>19</v>
      </c>
      <c r="C44" s="122" t="s">
        <v>20</v>
      </c>
      <c r="D44" s="102" t="s">
        <v>30</v>
      </c>
      <c r="E44" s="102" t="s">
        <v>22</v>
      </c>
      <c r="F44" s="103" t="s">
        <v>49</v>
      </c>
    </row>
    <row r="45" spans="1:6" s="37" customFormat="1" ht="19.5" customHeight="1" x14ac:dyDescent="0.15">
      <c r="A45" s="121"/>
      <c r="B45" s="122"/>
      <c r="C45" s="122"/>
      <c r="D45" s="102" t="s">
        <v>31</v>
      </c>
      <c r="E45" s="102" t="s">
        <v>23</v>
      </c>
      <c r="F45" s="103" t="s">
        <v>32</v>
      </c>
    </row>
    <row r="46" spans="1:6" s="37" customFormat="1" ht="19.5" customHeight="1" x14ac:dyDescent="0.15">
      <c r="A46" s="121"/>
      <c r="B46" s="128" t="s">
        <v>165</v>
      </c>
      <c r="C46" s="104" t="s">
        <v>185</v>
      </c>
      <c r="D46" s="129">
        <v>4800000</v>
      </c>
      <c r="E46" s="129">
        <v>4600000</v>
      </c>
      <c r="F46" s="130">
        <f>E46/D46</f>
        <v>0.95833333333333337</v>
      </c>
    </row>
    <row r="47" spans="1:6" s="37" customFormat="1" ht="19.5" customHeight="1" x14ac:dyDescent="0.15">
      <c r="A47" s="121"/>
      <c r="B47" s="128"/>
      <c r="C47" s="104" t="s">
        <v>167</v>
      </c>
      <c r="D47" s="129"/>
      <c r="E47" s="129"/>
      <c r="F47" s="130"/>
    </row>
    <row r="48" spans="1:6" s="37" customFormat="1" ht="19.5" customHeight="1" x14ac:dyDescent="0.15">
      <c r="A48" s="121" t="s">
        <v>24</v>
      </c>
      <c r="B48" s="102" t="s">
        <v>25</v>
      </c>
      <c r="C48" s="102" t="s">
        <v>33</v>
      </c>
      <c r="D48" s="122" t="s">
        <v>26</v>
      </c>
      <c r="E48" s="122"/>
      <c r="F48" s="123"/>
    </row>
    <row r="49" spans="1:6" s="37" customFormat="1" ht="19.5" customHeight="1" x14ac:dyDescent="0.15">
      <c r="A49" s="121"/>
      <c r="B49" s="104" t="s">
        <v>168</v>
      </c>
      <c r="C49" s="104" t="s">
        <v>186</v>
      </c>
      <c r="D49" s="124" t="s">
        <v>169</v>
      </c>
      <c r="E49" s="124"/>
      <c r="F49" s="125"/>
    </row>
    <row r="50" spans="1:6" s="37" customFormat="1" ht="19.5" customHeight="1" x14ac:dyDescent="0.15">
      <c r="A50" s="101" t="s">
        <v>35</v>
      </c>
      <c r="B50" s="124" t="s">
        <v>47</v>
      </c>
      <c r="C50" s="124"/>
      <c r="D50" s="124"/>
      <c r="E50" s="124"/>
      <c r="F50" s="125"/>
    </row>
    <row r="51" spans="1:6" s="37" customFormat="1" ht="19.5" customHeight="1" x14ac:dyDescent="0.15">
      <c r="A51" s="101" t="s">
        <v>34</v>
      </c>
      <c r="B51" s="124" t="s">
        <v>44</v>
      </c>
      <c r="C51" s="124"/>
      <c r="D51" s="124"/>
      <c r="E51" s="124"/>
      <c r="F51" s="125"/>
    </row>
    <row r="52" spans="1:6" s="37" customFormat="1" ht="19.5" customHeight="1" thickBot="1" x14ac:dyDescent="0.2">
      <c r="A52" s="12" t="s">
        <v>27</v>
      </c>
      <c r="B52" s="119"/>
      <c r="C52" s="119"/>
      <c r="D52" s="119"/>
      <c r="E52" s="119"/>
      <c r="F52" s="120"/>
    </row>
    <row r="53" spans="1:6" s="37" customFormat="1" ht="19.5" customHeight="1" thickTop="1" x14ac:dyDescent="0.15">
      <c r="A53" s="10" t="s">
        <v>18</v>
      </c>
      <c r="B53" s="126" t="s">
        <v>170</v>
      </c>
      <c r="C53" s="126"/>
      <c r="D53" s="126"/>
      <c r="E53" s="126"/>
      <c r="F53" s="127"/>
    </row>
    <row r="54" spans="1:6" s="37" customFormat="1" ht="19.5" customHeight="1" x14ac:dyDescent="0.15">
      <c r="A54" s="121" t="s">
        <v>29</v>
      </c>
      <c r="B54" s="122" t="s">
        <v>19</v>
      </c>
      <c r="C54" s="122" t="s">
        <v>20</v>
      </c>
      <c r="D54" s="102" t="s">
        <v>30</v>
      </c>
      <c r="E54" s="102" t="s">
        <v>22</v>
      </c>
      <c r="F54" s="103" t="s">
        <v>49</v>
      </c>
    </row>
    <row r="55" spans="1:6" s="37" customFormat="1" ht="19.5" customHeight="1" x14ac:dyDescent="0.15">
      <c r="A55" s="121"/>
      <c r="B55" s="122"/>
      <c r="C55" s="122"/>
      <c r="D55" s="102" t="s">
        <v>31</v>
      </c>
      <c r="E55" s="102" t="s">
        <v>23</v>
      </c>
      <c r="F55" s="103" t="s">
        <v>32</v>
      </c>
    </row>
    <row r="56" spans="1:6" s="37" customFormat="1" ht="19.5" customHeight="1" x14ac:dyDescent="0.15">
      <c r="A56" s="121"/>
      <c r="B56" s="128" t="s">
        <v>147</v>
      </c>
      <c r="C56" s="104" t="s">
        <v>185</v>
      </c>
      <c r="D56" s="129">
        <v>1200000</v>
      </c>
      <c r="E56" s="129">
        <v>1100000</v>
      </c>
      <c r="F56" s="130">
        <f>E56/D56</f>
        <v>0.91666666666666663</v>
      </c>
    </row>
    <row r="57" spans="1:6" s="37" customFormat="1" ht="19.5" customHeight="1" x14ac:dyDescent="0.15">
      <c r="A57" s="121"/>
      <c r="B57" s="128"/>
      <c r="C57" s="104" t="s">
        <v>167</v>
      </c>
      <c r="D57" s="129"/>
      <c r="E57" s="129"/>
      <c r="F57" s="130"/>
    </row>
    <row r="58" spans="1:6" s="37" customFormat="1" ht="19.5" customHeight="1" x14ac:dyDescent="0.15">
      <c r="A58" s="121" t="s">
        <v>24</v>
      </c>
      <c r="B58" s="102" t="s">
        <v>25</v>
      </c>
      <c r="C58" s="102" t="s">
        <v>33</v>
      </c>
      <c r="D58" s="122" t="s">
        <v>26</v>
      </c>
      <c r="E58" s="122"/>
      <c r="F58" s="123"/>
    </row>
    <row r="59" spans="1:6" s="37" customFormat="1" ht="19.5" customHeight="1" x14ac:dyDescent="0.15">
      <c r="A59" s="121"/>
      <c r="B59" s="104" t="s">
        <v>144</v>
      </c>
      <c r="C59" s="104" t="s">
        <v>180</v>
      </c>
      <c r="D59" s="124" t="s">
        <v>145</v>
      </c>
      <c r="E59" s="124"/>
      <c r="F59" s="125"/>
    </row>
    <row r="60" spans="1:6" s="37" customFormat="1" ht="19.5" customHeight="1" x14ac:dyDescent="0.15">
      <c r="A60" s="101" t="s">
        <v>35</v>
      </c>
      <c r="B60" s="124" t="s">
        <v>47</v>
      </c>
      <c r="C60" s="124"/>
      <c r="D60" s="124"/>
      <c r="E60" s="124"/>
      <c r="F60" s="125"/>
    </row>
    <row r="61" spans="1:6" s="37" customFormat="1" ht="19.5" customHeight="1" x14ac:dyDescent="0.15">
      <c r="A61" s="101" t="s">
        <v>34</v>
      </c>
      <c r="B61" s="124" t="s">
        <v>44</v>
      </c>
      <c r="C61" s="124"/>
      <c r="D61" s="124"/>
      <c r="E61" s="124"/>
      <c r="F61" s="125"/>
    </row>
    <row r="62" spans="1:6" s="37" customFormat="1" ht="19.5" customHeight="1" thickBot="1" x14ac:dyDescent="0.2">
      <c r="A62" s="12" t="s">
        <v>27</v>
      </c>
      <c r="B62" s="119"/>
      <c r="C62" s="119"/>
      <c r="D62" s="119"/>
      <c r="E62" s="119"/>
      <c r="F62" s="120"/>
    </row>
    <row r="63" spans="1:6" s="37" customFormat="1" ht="19.5" customHeight="1" thickTop="1" x14ac:dyDescent="0.15">
      <c r="A63" s="10" t="s">
        <v>18</v>
      </c>
      <c r="B63" s="126" t="s">
        <v>171</v>
      </c>
      <c r="C63" s="126"/>
      <c r="D63" s="126"/>
      <c r="E63" s="126"/>
      <c r="F63" s="127"/>
    </row>
    <row r="64" spans="1:6" s="37" customFormat="1" ht="19.5" customHeight="1" x14ac:dyDescent="0.15">
      <c r="A64" s="121" t="s">
        <v>29</v>
      </c>
      <c r="B64" s="122" t="s">
        <v>19</v>
      </c>
      <c r="C64" s="122" t="s">
        <v>20</v>
      </c>
      <c r="D64" s="102" t="s">
        <v>30</v>
      </c>
      <c r="E64" s="102" t="s">
        <v>22</v>
      </c>
      <c r="F64" s="103" t="s">
        <v>49</v>
      </c>
    </row>
    <row r="65" spans="1:6" s="37" customFormat="1" ht="19.5" customHeight="1" x14ac:dyDescent="0.15">
      <c r="A65" s="121"/>
      <c r="B65" s="122"/>
      <c r="C65" s="122"/>
      <c r="D65" s="102" t="s">
        <v>31</v>
      </c>
      <c r="E65" s="102" t="s">
        <v>23</v>
      </c>
      <c r="F65" s="103" t="s">
        <v>32</v>
      </c>
    </row>
    <row r="66" spans="1:6" s="37" customFormat="1" ht="19.5" customHeight="1" x14ac:dyDescent="0.15">
      <c r="A66" s="121"/>
      <c r="B66" s="128" t="s">
        <v>172</v>
      </c>
      <c r="C66" s="104" t="s">
        <v>174</v>
      </c>
      <c r="D66" s="129">
        <v>350000</v>
      </c>
      <c r="E66" s="129">
        <v>350000</v>
      </c>
      <c r="F66" s="130">
        <f>E66/D66</f>
        <v>1</v>
      </c>
    </row>
    <row r="67" spans="1:6" s="37" customFormat="1" ht="19.5" customHeight="1" x14ac:dyDescent="0.15">
      <c r="A67" s="121"/>
      <c r="B67" s="128"/>
      <c r="C67" s="104" t="s">
        <v>174</v>
      </c>
      <c r="D67" s="129"/>
      <c r="E67" s="129"/>
      <c r="F67" s="130"/>
    </row>
    <row r="68" spans="1:6" s="37" customFormat="1" ht="19.5" customHeight="1" x14ac:dyDescent="0.15">
      <c r="A68" s="121" t="s">
        <v>24</v>
      </c>
      <c r="B68" s="102" t="s">
        <v>25</v>
      </c>
      <c r="C68" s="102" t="s">
        <v>33</v>
      </c>
      <c r="D68" s="122" t="s">
        <v>26</v>
      </c>
      <c r="E68" s="122"/>
      <c r="F68" s="123"/>
    </row>
    <row r="69" spans="1:6" s="37" customFormat="1" ht="19.5" customHeight="1" x14ac:dyDescent="0.15">
      <c r="A69" s="121"/>
      <c r="B69" s="104" t="s">
        <v>144</v>
      </c>
      <c r="C69" s="104" t="s">
        <v>180</v>
      </c>
      <c r="D69" s="124" t="s">
        <v>145</v>
      </c>
      <c r="E69" s="124"/>
      <c r="F69" s="125"/>
    </row>
    <row r="70" spans="1:6" s="37" customFormat="1" ht="19.5" customHeight="1" x14ac:dyDescent="0.15">
      <c r="A70" s="101" t="s">
        <v>35</v>
      </c>
      <c r="B70" s="124" t="s">
        <v>47</v>
      </c>
      <c r="C70" s="124"/>
      <c r="D70" s="124"/>
      <c r="E70" s="124"/>
      <c r="F70" s="125"/>
    </row>
    <row r="71" spans="1:6" s="37" customFormat="1" ht="19.5" customHeight="1" x14ac:dyDescent="0.15">
      <c r="A71" s="101" t="s">
        <v>34</v>
      </c>
      <c r="B71" s="124" t="s">
        <v>44</v>
      </c>
      <c r="C71" s="124"/>
      <c r="D71" s="124"/>
      <c r="E71" s="124"/>
      <c r="F71" s="125"/>
    </row>
    <row r="72" spans="1:6" s="37" customFormat="1" ht="19.5" customHeight="1" thickBot="1" x14ac:dyDescent="0.2">
      <c r="A72" s="12" t="s">
        <v>27</v>
      </c>
      <c r="B72" s="119"/>
      <c r="C72" s="119"/>
      <c r="D72" s="119"/>
      <c r="E72" s="119"/>
      <c r="F72" s="120"/>
    </row>
    <row r="73" spans="1:6" s="37" customFormat="1" ht="19.5" customHeight="1" thickTop="1" x14ac:dyDescent="0.15">
      <c r="A73" s="10" t="s">
        <v>18</v>
      </c>
      <c r="B73" s="126" t="s">
        <v>175</v>
      </c>
      <c r="C73" s="126"/>
      <c r="D73" s="126"/>
      <c r="E73" s="126"/>
      <c r="F73" s="127"/>
    </row>
    <row r="74" spans="1:6" s="37" customFormat="1" ht="19.5" customHeight="1" x14ac:dyDescent="0.15">
      <c r="A74" s="121" t="s">
        <v>29</v>
      </c>
      <c r="B74" s="122" t="s">
        <v>19</v>
      </c>
      <c r="C74" s="122" t="s">
        <v>20</v>
      </c>
      <c r="D74" s="102" t="s">
        <v>30</v>
      </c>
      <c r="E74" s="102" t="s">
        <v>22</v>
      </c>
      <c r="F74" s="103" t="s">
        <v>49</v>
      </c>
    </row>
    <row r="75" spans="1:6" s="37" customFormat="1" ht="19.5" customHeight="1" x14ac:dyDescent="0.15">
      <c r="A75" s="121"/>
      <c r="B75" s="122"/>
      <c r="C75" s="122"/>
      <c r="D75" s="102" t="s">
        <v>31</v>
      </c>
      <c r="E75" s="102" t="s">
        <v>23</v>
      </c>
      <c r="F75" s="103" t="s">
        <v>32</v>
      </c>
    </row>
    <row r="76" spans="1:6" s="37" customFormat="1" ht="19.5" customHeight="1" x14ac:dyDescent="0.15">
      <c r="A76" s="121"/>
      <c r="B76" s="128" t="s">
        <v>176</v>
      </c>
      <c r="C76" s="104" t="s">
        <v>187</v>
      </c>
      <c r="D76" s="129">
        <v>750000</v>
      </c>
      <c r="E76" s="129">
        <v>700000</v>
      </c>
      <c r="F76" s="130">
        <f>E76/D76</f>
        <v>0.93333333333333335</v>
      </c>
    </row>
    <row r="77" spans="1:6" s="37" customFormat="1" ht="19.5" customHeight="1" x14ac:dyDescent="0.15">
      <c r="A77" s="121"/>
      <c r="B77" s="128"/>
      <c r="C77" s="104" t="s">
        <v>178</v>
      </c>
      <c r="D77" s="129"/>
      <c r="E77" s="129"/>
      <c r="F77" s="130"/>
    </row>
    <row r="78" spans="1:6" s="37" customFormat="1" ht="19.5" customHeight="1" x14ac:dyDescent="0.15">
      <c r="A78" s="121" t="s">
        <v>24</v>
      </c>
      <c r="B78" s="102" t="s">
        <v>25</v>
      </c>
      <c r="C78" s="102" t="s">
        <v>33</v>
      </c>
      <c r="D78" s="122" t="s">
        <v>26</v>
      </c>
      <c r="E78" s="122"/>
      <c r="F78" s="123"/>
    </row>
    <row r="79" spans="1:6" s="37" customFormat="1" ht="19.5" customHeight="1" x14ac:dyDescent="0.15">
      <c r="A79" s="121"/>
      <c r="B79" s="104" t="s">
        <v>144</v>
      </c>
      <c r="C79" s="104" t="s">
        <v>180</v>
      </c>
      <c r="D79" s="124" t="s">
        <v>145</v>
      </c>
      <c r="E79" s="124"/>
      <c r="F79" s="125"/>
    </row>
    <row r="80" spans="1:6" s="37" customFormat="1" ht="19.5" customHeight="1" x14ac:dyDescent="0.15">
      <c r="A80" s="101" t="s">
        <v>35</v>
      </c>
      <c r="B80" s="124" t="s">
        <v>47</v>
      </c>
      <c r="C80" s="124"/>
      <c r="D80" s="124"/>
      <c r="E80" s="124"/>
      <c r="F80" s="125"/>
    </row>
    <row r="81" spans="1:6" s="37" customFormat="1" ht="19.5" customHeight="1" x14ac:dyDescent="0.15">
      <c r="A81" s="101" t="s">
        <v>34</v>
      </c>
      <c r="B81" s="124" t="s">
        <v>44</v>
      </c>
      <c r="C81" s="124"/>
      <c r="D81" s="124"/>
      <c r="E81" s="124"/>
      <c r="F81" s="125"/>
    </row>
    <row r="82" spans="1:6" s="37" customFormat="1" ht="19.5" customHeight="1" thickBot="1" x14ac:dyDescent="0.2">
      <c r="A82" s="12" t="s">
        <v>27</v>
      </c>
      <c r="B82" s="119"/>
      <c r="C82" s="119"/>
      <c r="D82" s="119"/>
      <c r="E82" s="119"/>
      <c r="F82" s="120"/>
    </row>
    <row r="83" spans="1:6" ht="14.25" thickTop="1" x14ac:dyDescent="0.15"/>
  </sheetData>
  <mergeCells count="114">
    <mergeCell ref="B22:F22"/>
    <mergeCell ref="F16:F17"/>
    <mergeCell ref="B10:F10"/>
    <mergeCell ref="B11:F11"/>
    <mergeCell ref="B12:F12"/>
    <mergeCell ref="A18:A19"/>
    <mergeCell ref="D18:F18"/>
    <mergeCell ref="D19:F19"/>
    <mergeCell ref="B20:F20"/>
    <mergeCell ref="B21:F21"/>
    <mergeCell ref="E6:E7"/>
    <mergeCell ref="F6:F7"/>
    <mergeCell ref="D8:F8"/>
    <mergeCell ref="D9:F9"/>
    <mergeCell ref="A1:F1"/>
    <mergeCell ref="B13:F13"/>
    <mergeCell ref="A14:A17"/>
    <mergeCell ref="A2:B2"/>
    <mergeCell ref="C14:C15"/>
    <mergeCell ref="B16:B17"/>
    <mergeCell ref="D16:D17"/>
    <mergeCell ref="E16:E17"/>
    <mergeCell ref="B14:B15"/>
    <mergeCell ref="B3:F3"/>
    <mergeCell ref="A4:A7"/>
    <mergeCell ref="B4:B5"/>
    <mergeCell ref="C4:C5"/>
    <mergeCell ref="B6:B7"/>
    <mergeCell ref="D6:D7"/>
    <mergeCell ref="A8:A9"/>
    <mergeCell ref="A28:A29"/>
    <mergeCell ref="D28:F28"/>
    <mergeCell ref="D29:F29"/>
    <mergeCell ref="B30:F30"/>
    <mergeCell ref="B31:F31"/>
    <mergeCell ref="B23:F23"/>
    <mergeCell ref="A24:A27"/>
    <mergeCell ref="B24:B25"/>
    <mergeCell ref="C24:C25"/>
    <mergeCell ref="B26:B27"/>
    <mergeCell ref="D26:D27"/>
    <mergeCell ref="E26:E27"/>
    <mergeCell ref="F26:F27"/>
    <mergeCell ref="A38:A39"/>
    <mergeCell ref="D38:F38"/>
    <mergeCell ref="D39:F39"/>
    <mergeCell ref="B40:F40"/>
    <mergeCell ref="B41:F41"/>
    <mergeCell ref="B32:F32"/>
    <mergeCell ref="B33:F33"/>
    <mergeCell ref="A34:A37"/>
    <mergeCell ref="B34:B35"/>
    <mergeCell ref="C34:C35"/>
    <mergeCell ref="B36:B37"/>
    <mergeCell ref="D36:D37"/>
    <mergeCell ref="E36:E37"/>
    <mergeCell ref="F36:F37"/>
    <mergeCell ref="A48:A49"/>
    <mergeCell ref="D48:F48"/>
    <mergeCell ref="D49:F49"/>
    <mergeCell ref="B50:F50"/>
    <mergeCell ref="B51:F51"/>
    <mergeCell ref="B42:F42"/>
    <mergeCell ref="B43:F43"/>
    <mergeCell ref="A44:A47"/>
    <mergeCell ref="B44:B45"/>
    <mergeCell ref="C44:C45"/>
    <mergeCell ref="B46:B47"/>
    <mergeCell ref="D46:D47"/>
    <mergeCell ref="E46:E47"/>
    <mergeCell ref="F46:F47"/>
    <mergeCell ref="A58:A59"/>
    <mergeCell ref="D58:F58"/>
    <mergeCell ref="D59:F59"/>
    <mergeCell ref="B60:F60"/>
    <mergeCell ref="B61:F61"/>
    <mergeCell ref="B52:F52"/>
    <mergeCell ref="B53:F53"/>
    <mergeCell ref="A54:A57"/>
    <mergeCell ref="B54:B55"/>
    <mergeCell ref="C54:C55"/>
    <mergeCell ref="B56:B57"/>
    <mergeCell ref="D56:D57"/>
    <mergeCell ref="E56:E57"/>
    <mergeCell ref="F56:F57"/>
    <mergeCell ref="A68:A69"/>
    <mergeCell ref="D68:F68"/>
    <mergeCell ref="D69:F69"/>
    <mergeCell ref="B70:F70"/>
    <mergeCell ref="B71:F71"/>
    <mergeCell ref="B62:F62"/>
    <mergeCell ref="B63:F63"/>
    <mergeCell ref="A64:A67"/>
    <mergeCell ref="B64:B65"/>
    <mergeCell ref="C64:C65"/>
    <mergeCell ref="B66:B67"/>
    <mergeCell ref="D66:D67"/>
    <mergeCell ref="E66:E67"/>
    <mergeCell ref="F66:F67"/>
    <mergeCell ref="B82:F82"/>
    <mergeCell ref="A78:A79"/>
    <mergeCell ref="D78:F78"/>
    <mergeCell ref="D79:F79"/>
    <mergeCell ref="B80:F80"/>
    <mergeCell ref="B81:F81"/>
    <mergeCell ref="B72:F72"/>
    <mergeCell ref="B73:F73"/>
    <mergeCell ref="A74:A77"/>
    <mergeCell ref="B74:B75"/>
    <mergeCell ref="C74:C75"/>
    <mergeCell ref="B76:B77"/>
    <mergeCell ref="D76:D77"/>
    <mergeCell ref="E76:E77"/>
    <mergeCell ref="F76:F77"/>
  </mergeCells>
  <phoneticPr fontId="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zoomScaleNormal="100" workbookViewId="0">
      <pane ySplit="3" topLeftCell="A4" activePane="bottomLeft" state="frozen"/>
      <selection pane="bottomLeft" activeCell="L12" sqref="L12"/>
    </sheetView>
  </sheetViews>
  <sheetFormatPr defaultRowHeight="13.5" x14ac:dyDescent="0.15"/>
  <cols>
    <col min="1" max="1" width="27.88671875" style="3" customWidth="1"/>
    <col min="2" max="2" width="4.77734375" style="49" customWidth="1"/>
    <col min="3" max="3" width="15.33203125" style="3" customWidth="1"/>
    <col min="4" max="4" width="9.5546875" style="3" customWidth="1"/>
    <col min="5" max="5" width="8.88671875" style="3" customWidth="1"/>
    <col min="6" max="6" width="9.21875" style="3" customWidth="1"/>
    <col min="7" max="8" width="9.6640625" style="3" customWidth="1"/>
    <col min="9" max="9" width="12.21875" style="3" customWidth="1"/>
    <col min="10" max="10" width="9.6640625" style="3" customWidth="1"/>
  </cols>
  <sheetData>
    <row r="1" spans="1:11" ht="25.5" x14ac:dyDescent="0.15">
      <c r="A1" s="117" t="s">
        <v>4</v>
      </c>
      <c r="B1" s="117"/>
      <c r="C1" s="117"/>
      <c r="D1" s="117"/>
      <c r="E1" s="117"/>
      <c r="F1" s="117"/>
      <c r="G1" s="117"/>
      <c r="H1" s="117"/>
      <c r="I1" s="117"/>
      <c r="J1" s="117"/>
    </row>
    <row r="2" spans="1:11" ht="25.5" x14ac:dyDescent="0.15">
      <c r="A2" s="118" t="s">
        <v>44</v>
      </c>
      <c r="B2" s="118"/>
      <c r="C2" s="118"/>
      <c r="D2" s="1"/>
      <c r="E2" s="1"/>
      <c r="F2" s="1"/>
      <c r="G2" s="2"/>
      <c r="H2" s="2"/>
      <c r="I2" s="131" t="s">
        <v>1</v>
      </c>
      <c r="J2" s="131"/>
    </row>
    <row r="3" spans="1:11" ht="21" customHeight="1" x14ac:dyDescent="0.15">
      <c r="A3" s="5" t="s">
        <v>3</v>
      </c>
      <c r="B3" s="44" t="s">
        <v>77</v>
      </c>
      <c r="C3" s="5" t="s">
        <v>17</v>
      </c>
      <c r="D3" s="5" t="s">
        <v>5</v>
      </c>
      <c r="E3" s="5" t="s">
        <v>6</v>
      </c>
      <c r="F3" s="5" t="s">
        <v>7</v>
      </c>
      <c r="G3" s="5" t="s">
        <v>8</v>
      </c>
      <c r="H3" s="5" t="s">
        <v>76</v>
      </c>
      <c r="I3" s="5" t="s">
        <v>121</v>
      </c>
      <c r="J3" s="5" t="s">
        <v>9</v>
      </c>
    </row>
    <row r="4" spans="1:11" s="37" customFormat="1" ht="21" customHeight="1" x14ac:dyDescent="0.15">
      <c r="A4" s="43" t="s">
        <v>83</v>
      </c>
      <c r="B4" s="45">
        <v>7</v>
      </c>
      <c r="C4" s="43" t="s">
        <v>62</v>
      </c>
      <c r="D4" s="40">
        <v>5832000</v>
      </c>
      <c r="E4" s="43" t="s">
        <v>73</v>
      </c>
      <c r="F4" s="43" t="s">
        <v>74</v>
      </c>
      <c r="G4" s="43" t="s">
        <v>75</v>
      </c>
      <c r="H4" s="20" t="s">
        <v>131</v>
      </c>
      <c r="I4" s="20" t="s">
        <v>131</v>
      </c>
      <c r="J4" s="43"/>
      <c r="K4" s="94"/>
    </row>
    <row r="5" spans="1:11" s="37" customFormat="1" ht="21" customHeight="1" x14ac:dyDescent="0.15">
      <c r="A5" s="43" t="s">
        <v>93</v>
      </c>
      <c r="B5" s="45">
        <v>7</v>
      </c>
      <c r="C5" s="43" t="s">
        <v>72</v>
      </c>
      <c r="D5" s="40">
        <v>2520000</v>
      </c>
      <c r="E5" s="43" t="s">
        <v>94</v>
      </c>
      <c r="F5" s="43" t="s">
        <v>74</v>
      </c>
      <c r="G5" s="43" t="s">
        <v>75</v>
      </c>
      <c r="H5" s="20" t="s">
        <v>131</v>
      </c>
      <c r="I5" s="20" t="s">
        <v>131</v>
      </c>
      <c r="J5" s="43"/>
      <c r="K5" s="94"/>
    </row>
    <row r="6" spans="1:11" ht="20.25" customHeight="1" x14ac:dyDescent="0.15">
      <c r="A6" s="39" t="s">
        <v>98</v>
      </c>
      <c r="B6" s="47">
        <v>7</v>
      </c>
      <c r="C6" s="18" t="s">
        <v>52</v>
      </c>
      <c r="D6" s="40">
        <v>31652000</v>
      </c>
      <c r="E6" s="19" t="s">
        <v>99</v>
      </c>
      <c r="F6" s="20" t="s">
        <v>100</v>
      </c>
      <c r="G6" s="20" t="s">
        <v>75</v>
      </c>
      <c r="H6" s="20" t="s">
        <v>131</v>
      </c>
      <c r="I6" s="20" t="s">
        <v>131</v>
      </c>
      <c r="J6" s="22"/>
      <c r="K6" s="94"/>
    </row>
    <row r="7" spans="1:11" s="37" customFormat="1" ht="21" customHeight="1" x14ac:dyDescent="0.15">
      <c r="A7" s="39" t="s">
        <v>96</v>
      </c>
      <c r="B7" s="47">
        <v>7</v>
      </c>
      <c r="C7" s="18" t="s">
        <v>68</v>
      </c>
      <c r="D7" s="40">
        <v>3240000</v>
      </c>
      <c r="E7" s="19" t="s">
        <v>94</v>
      </c>
      <c r="F7" s="20" t="s">
        <v>74</v>
      </c>
      <c r="G7" s="20" t="s">
        <v>75</v>
      </c>
      <c r="H7" s="20" t="s">
        <v>131</v>
      </c>
      <c r="I7" s="20" t="s">
        <v>131</v>
      </c>
      <c r="J7" s="43"/>
      <c r="K7" s="94"/>
    </row>
    <row r="8" spans="1:11" s="37" customFormat="1" ht="21" customHeight="1" x14ac:dyDescent="0.15">
      <c r="A8" s="39" t="s">
        <v>104</v>
      </c>
      <c r="B8" s="47">
        <v>7</v>
      </c>
      <c r="C8" s="39" t="s">
        <v>65</v>
      </c>
      <c r="D8" s="40">
        <v>16790000</v>
      </c>
      <c r="E8" s="19" t="s">
        <v>102</v>
      </c>
      <c r="F8" s="20" t="s">
        <v>106</v>
      </c>
      <c r="G8" s="20" t="s">
        <v>75</v>
      </c>
      <c r="H8" s="20" t="s">
        <v>131</v>
      </c>
      <c r="I8" s="20" t="s">
        <v>131</v>
      </c>
      <c r="J8" s="43"/>
      <c r="K8" s="94"/>
    </row>
    <row r="9" spans="1:11" s="16" customFormat="1" ht="20.25" customHeight="1" x14ac:dyDescent="0.15">
      <c r="A9" s="39" t="s">
        <v>80</v>
      </c>
      <c r="B9" s="47">
        <v>7</v>
      </c>
      <c r="C9" s="39" t="s">
        <v>50</v>
      </c>
      <c r="D9" s="40">
        <v>4800000</v>
      </c>
      <c r="E9" s="19" t="s">
        <v>78</v>
      </c>
      <c r="F9" s="20" t="s">
        <v>74</v>
      </c>
      <c r="G9" s="20" t="s">
        <v>75</v>
      </c>
      <c r="H9" s="20" t="s">
        <v>131</v>
      </c>
      <c r="I9" s="20" t="s">
        <v>131</v>
      </c>
      <c r="J9" s="22"/>
      <c r="K9" s="94"/>
    </row>
    <row r="10" spans="1:11" ht="20.25" customHeight="1" x14ac:dyDescent="0.15">
      <c r="A10" s="22" t="s">
        <v>82</v>
      </c>
      <c r="B10" s="46">
        <v>7</v>
      </c>
      <c r="C10" s="22" t="s">
        <v>55</v>
      </c>
      <c r="D10" s="23">
        <v>284590000</v>
      </c>
      <c r="E10" s="19" t="s">
        <v>73</v>
      </c>
      <c r="F10" s="20" t="s">
        <v>74</v>
      </c>
      <c r="G10" s="20" t="s">
        <v>75</v>
      </c>
      <c r="H10" s="20" t="s">
        <v>131</v>
      </c>
      <c r="I10" s="20" t="s">
        <v>131</v>
      </c>
      <c r="J10" s="22"/>
      <c r="K10" s="94"/>
    </row>
    <row r="11" spans="1:11" ht="20.25" customHeight="1" x14ac:dyDescent="0.15">
      <c r="A11" s="95" t="s">
        <v>88</v>
      </c>
      <c r="B11" s="96">
        <v>7</v>
      </c>
      <c r="C11" s="22" t="s">
        <v>57</v>
      </c>
      <c r="D11" s="23">
        <v>6726000</v>
      </c>
      <c r="E11" s="19" t="s">
        <v>86</v>
      </c>
      <c r="F11" s="20" t="s">
        <v>74</v>
      </c>
      <c r="G11" s="20" t="s">
        <v>75</v>
      </c>
      <c r="H11" s="20" t="s">
        <v>138</v>
      </c>
      <c r="I11" s="20" t="s">
        <v>138</v>
      </c>
      <c r="J11" s="22"/>
      <c r="K11" s="94"/>
    </row>
    <row r="12" spans="1:11" ht="20.25" customHeight="1" x14ac:dyDescent="0.15">
      <c r="A12" s="22" t="s">
        <v>90</v>
      </c>
      <c r="B12" s="46">
        <v>7</v>
      </c>
      <c r="C12" s="22" t="s">
        <v>58</v>
      </c>
      <c r="D12" s="23">
        <v>2400000</v>
      </c>
      <c r="E12" s="19" t="s">
        <v>73</v>
      </c>
      <c r="F12" s="20" t="s">
        <v>74</v>
      </c>
      <c r="G12" s="20" t="s">
        <v>75</v>
      </c>
      <c r="H12" s="20" t="s">
        <v>131</v>
      </c>
      <c r="I12" s="20" t="s">
        <v>131</v>
      </c>
      <c r="J12" s="22"/>
      <c r="K12" s="94"/>
    </row>
    <row r="13" spans="1:11" s="37" customFormat="1" ht="20.25" customHeight="1" x14ac:dyDescent="0.15">
      <c r="A13" s="22" t="s">
        <v>85</v>
      </c>
      <c r="B13" s="46">
        <v>7</v>
      </c>
      <c r="C13" s="22" t="s">
        <v>70</v>
      </c>
      <c r="D13" s="23">
        <v>3462000</v>
      </c>
      <c r="E13" s="19" t="s">
        <v>86</v>
      </c>
      <c r="F13" s="20" t="s">
        <v>74</v>
      </c>
      <c r="G13" s="20" t="s">
        <v>75</v>
      </c>
      <c r="H13" s="20" t="s">
        <v>131</v>
      </c>
      <c r="I13" s="20" t="s">
        <v>131</v>
      </c>
      <c r="J13" s="22"/>
      <c r="K13" s="94"/>
    </row>
    <row r="14" spans="1:11" ht="20.25" customHeight="1" x14ac:dyDescent="0.15">
      <c r="A14" s="22" t="s">
        <v>123</v>
      </c>
      <c r="B14" s="46">
        <v>7</v>
      </c>
      <c r="C14" s="22" t="s">
        <v>124</v>
      </c>
      <c r="D14" s="23">
        <v>3036000</v>
      </c>
      <c r="E14" s="19" t="s">
        <v>125</v>
      </c>
      <c r="F14" s="20" t="s">
        <v>126</v>
      </c>
      <c r="G14" s="20" t="s">
        <v>127</v>
      </c>
      <c r="H14" s="20" t="s">
        <v>131</v>
      </c>
      <c r="I14" s="20" t="s">
        <v>131</v>
      </c>
      <c r="J14" s="22"/>
      <c r="K14" s="94"/>
    </row>
    <row r="15" spans="1:11" ht="20.25" customHeight="1" x14ac:dyDescent="0.15">
      <c r="A15" s="22" t="s">
        <v>132</v>
      </c>
      <c r="B15" s="46">
        <v>7</v>
      </c>
      <c r="C15" s="22" t="s">
        <v>133</v>
      </c>
      <c r="D15" s="23">
        <v>840000</v>
      </c>
      <c r="E15" s="19" t="s">
        <v>134</v>
      </c>
      <c r="F15" s="20" t="s">
        <v>135</v>
      </c>
      <c r="G15" s="20" t="s">
        <v>136</v>
      </c>
      <c r="H15" s="20" t="s">
        <v>137</v>
      </c>
      <c r="I15" s="20" t="s">
        <v>137</v>
      </c>
      <c r="J15" s="22"/>
    </row>
    <row r="16" spans="1:11" ht="20.25" customHeight="1" x14ac:dyDescent="0.15">
      <c r="A16" s="22" t="s">
        <v>195</v>
      </c>
      <c r="B16" s="46">
        <v>7</v>
      </c>
      <c r="C16" s="22" t="s">
        <v>196</v>
      </c>
      <c r="D16" s="23">
        <v>1440000</v>
      </c>
      <c r="E16" s="19" t="s">
        <v>86</v>
      </c>
      <c r="F16" s="20" t="s">
        <v>74</v>
      </c>
      <c r="G16" s="20" t="s">
        <v>75</v>
      </c>
      <c r="H16" s="20" t="s">
        <v>131</v>
      </c>
      <c r="I16" s="20" t="s">
        <v>131</v>
      </c>
      <c r="J16" s="22"/>
    </row>
    <row r="17" spans="1:10" ht="20.25" customHeight="1" x14ac:dyDescent="0.15">
      <c r="A17" s="22"/>
      <c r="B17" s="46"/>
      <c r="C17" s="22"/>
      <c r="D17" s="23"/>
      <c r="E17" s="19"/>
      <c r="F17" s="20"/>
      <c r="G17" s="20"/>
      <c r="H17" s="20"/>
      <c r="I17" s="20"/>
      <c r="J17" s="22"/>
    </row>
    <row r="18" spans="1:10" ht="20.25" customHeight="1" x14ac:dyDescent="0.15">
      <c r="A18" s="22"/>
      <c r="B18" s="46"/>
      <c r="C18" s="22"/>
      <c r="D18" s="23"/>
      <c r="E18" s="19"/>
      <c r="F18" s="20"/>
      <c r="G18" s="20"/>
      <c r="H18" s="20"/>
      <c r="I18" s="20"/>
      <c r="J18" s="22"/>
    </row>
    <row r="19" spans="1:10" ht="20.25" customHeight="1" x14ac:dyDescent="0.15">
      <c r="A19" s="22"/>
      <c r="B19" s="46"/>
      <c r="C19" s="22"/>
      <c r="D19" s="23"/>
      <c r="E19" s="19"/>
      <c r="F19" s="20"/>
      <c r="G19" s="20"/>
      <c r="H19" s="20"/>
      <c r="I19" s="20"/>
      <c r="J19" s="22"/>
    </row>
    <row r="20" spans="1:10" ht="20.25" customHeight="1" x14ac:dyDescent="0.15">
      <c r="A20" s="22"/>
      <c r="B20" s="46"/>
      <c r="C20" s="22"/>
      <c r="D20" s="23"/>
      <c r="E20" s="19"/>
      <c r="F20" s="20"/>
      <c r="G20" s="20"/>
      <c r="H20" s="20"/>
      <c r="I20" s="20"/>
      <c r="J20" s="22"/>
    </row>
    <row r="21" spans="1:10" ht="20.25" customHeight="1" x14ac:dyDescent="0.15">
      <c r="A21" s="22"/>
      <c r="B21" s="46"/>
      <c r="C21" s="22"/>
      <c r="D21" s="23"/>
      <c r="E21" s="19"/>
      <c r="F21" s="20"/>
      <c r="G21" s="20"/>
      <c r="H21" s="20"/>
      <c r="I21" s="20"/>
      <c r="J21" s="22"/>
    </row>
    <row r="22" spans="1:10" ht="20.25" customHeight="1" x14ac:dyDescent="0.15">
      <c r="A22" s="22"/>
      <c r="B22" s="46"/>
      <c r="C22" s="22"/>
      <c r="D22" s="23"/>
      <c r="E22" s="19"/>
      <c r="F22" s="20"/>
      <c r="G22" s="20"/>
      <c r="H22" s="20"/>
      <c r="I22" s="20"/>
      <c r="J22" s="22"/>
    </row>
    <row r="23" spans="1:10" ht="20.25" customHeight="1" x14ac:dyDescent="0.15">
      <c r="A23" s="22"/>
      <c r="B23" s="46"/>
      <c r="C23" s="22"/>
      <c r="D23" s="23"/>
      <c r="E23" s="19"/>
      <c r="F23" s="20"/>
      <c r="G23" s="20"/>
      <c r="H23" s="20"/>
      <c r="I23" s="20"/>
      <c r="J23" s="22"/>
    </row>
  </sheetData>
  <mergeCells count="3">
    <mergeCell ref="A1:J1"/>
    <mergeCell ref="I2:J2"/>
    <mergeCell ref="A2:C2"/>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B21" sqref="B21"/>
    </sheetView>
  </sheetViews>
  <sheetFormatPr defaultRowHeight="13.5" x14ac:dyDescent="0.15"/>
  <cols>
    <col min="1" max="1" width="14.88671875" style="3" customWidth="1"/>
    <col min="2" max="2" width="26.6640625" style="3" customWidth="1"/>
    <col min="3" max="3" width="4.77734375" style="49" customWidth="1"/>
    <col min="4" max="4" width="9.5546875" style="3" customWidth="1"/>
    <col min="5" max="5" width="8.88671875" style="3" customWidth="1"/>
    <col min="6" max="6" width="24.5546875" style="8" customWidth="1"/>
    <col min="7" max="7" width="15.44140625" style="8" customWidth="1"/>
    <col min="8" max="8" width="8.44140625" style="3" customWidth="1"/>
  </cols>
  <sheetData>
    <row r="1" spans="1:8" ht="25.5" x14ac:dyDescent="0.15">
      <c r="A1" s="117" t="s">
        <v>10</v>
      </c>
      <c r="B1" s="117"/>
      <c r="C1" s="117"/>
      <c r="D1" s="117"/>
      <c r="E1" s="117"/>
      <c r="F1" s="117"/>
      <c r="G1" s="117"/>
      <c r="H1" s="117"/>
    </row>
    <row r="2" spans="1:8" ht="25.5" x14ac:dyDescent="0.15">
      <c r="A2" s="118" t="s">
        <v>44</v>
      </c>
      <c r="B2" s="118"/>
      <c r="C2" s="50"/>
      <c r="D2" s="1"/>
      <c r="E2" s="1"/>
      <c r="F2" s="7"/>
      <c r="G2" s="131" t="s">
        <v>1</v>
      </c>
      <c r="H2" s="131"/>
    </row>
    <row r="3" spans="1:8" ht="26.25" customHeight="1" x14ac:dyDescent="0.15">
      <c r="A3" s="4" t="s">
        <v>2</v>
      </c>
      <c r="B3" s="5" t="s">
        <v>3</v>
      </c>
      <c r="C3" s="44" t="s">
        <v>77</v>
      </c>
      <c r="D3" s="5" t="s">
        <v>11</v>
      </c>
      <c r="E3" s="5" t="s">
        <v>12</v>
      </c>
      <c r="F3" s="5" t="s">
        <v>13</v>
      </c>
      <c r="G3" s="5" t="s">
        <v>14</v>
      </c>
      <c r="H3" s="5" t="s">
        <v>0</v>
      </c>
    </row>
    <row r="4" spans="1:8" s="37" customFormat="1" ht="18" customHeight="1" x14ac:dyDescent="0.15">
      <c r="A4" s="38" t="s">
        <v>44</v>
      </c>
      <c r="B4" s="39" t="s">
        <v>105</v>
      </c>
      <c r="C4" s="47">
        <v>7</v>
      </c>
      <c r="D4" s="26" t="s">
        <v>188</v>
      </c>
      <c r="E4" s="23">
        <v>486000</v>
      </c>
      <c r="F4" s="24" t="s">
        <v>63</v>
      </c>
      <c r="G4" s="39" t="s">
        <v>64</v>
      </c>
      <c r="H4" s="38"/>
    </row>
    <row r="5" spans="1:8" s="37" customFormat="1" ht="18" customHeight="1" x14ac:dyDescent="0.15">
      <c r="A5" s="38" t="s">
        <v>44</v>
      </c>
      <c r="B5" s="39" t="s">
        <v>92</v>
      </c>
      <c r="C5" s="47">
        <v>7</v>
      </c>
      <c r="D5" s="26" t="s">
        <v>189</v>
      </c>
      <c r="E5" s="23">
        <v>210000</v>
      </c>
      <c r="F5" s="24" t="s">
        <v>69</v>
      </c>
      <c r="G5" s="39" t="s">
        <v>72</v>
      </c>
      <c r="H5" s="38"/>
    </row>
    <row r="6" spans="1:8" s="37" customFormat="1" ht="18" customHeight="1" x14ac:dyDescent="0.15">
      <c r="A6" s="38" t="s">
        <v>44</v>
      </c>
      <c r="B6" s="39" t="s">
        <v>97</v>
      </c>
      <c r="C6" s="47">
        <v>7</v>
      </c>
      <c r="D6" s="26" t="s">
        <v>190</v>
      </c>
      <c r="E6" s="23">
        <v>2749100</v>
      </c>
      <c r="F6" s="24" t="s">
        <v>53</v>
      </c>
      <c r="G6" s="22" t="s">
        <v>52</v>
      </c>
      <c r="H6" s="38" t="s">
        <v>54</v>
      </c>
    </row>
    <row r="7" spans="1:8" s="16" customFormat="1" ht="18" customHeight="1" x14ac:dyDescent="0.15">
      <c r="A7" s="17" t="s">
        <v>44</v>
      </c>
      <c r="B7" s="39" t="s">
        <v>97</v>
      </c>
      <c r="C7" s="47">
        <v>7</v>
      </c>
      <c r="D7" s="26" t="s">
        <v>190</v>
      </c>
      <c r="E7" s="23">
        <v>297200</v>
      </c>
      <c r="F7" s="24" t="s">
        <v>53</v>
      </c>
      <c r="G7" s="22" t="s">
        <v>52</v>
      </c>
      <c r="H7" s="38" t="s">
        <v>122</v>
      </c>
    </row>
    <row r="8" spans="1:8" s="37" customFormat="1" ht="18" customHeight="1" x14ac:dyDescent="0.15">
      <c r="A8" s="38" t="s">
        <v>66</v>
      </c>
      <c r="B8" s="39" t="s">
        <v>103</v>
      </c>
      <c r="C8" s="47">
        <v>7</v>
      </c>
      <c r="D8" s="26" t="s">
        <v>190</v>
      </c>
      <c r="E8" s="23">
        <v>1314000</v>
      </c>
      <c r="F8" s="24" t="s">
        <v>67</v>
      </c>
      <c r="G8" s="22" t="s">
        <v>65</v>
      </c>
      <c r="H8" s="38" t="s">
        <v>122</v>
      </c>
    </row>
    <row r="9" spans="1:8" s="37" customFormat="1" ht="18" customHeight="1" x14ac:dyDescent="0.15">
      <c r="A9" s="38" t="s">
        <v>44</v>
      </c>
      <c r="B9" s="39" t="s">
        <v>79</v>
      </c>
      <c r="C9" s="47">
        <v>7</v>
      </c>
      <c r="D9" s="26" t="s">
        <v>190</v>
      </c>
      <c r="E9" s="23">
        <v>400000</v>
      </c>
      <c r="F9" s="24" t="s">
        <v>51</v>
      </c>
      <c r="G9" s="39" t="s">
        <v>50</v>
      </c>
      <c r="H9" s="38"/>
    </row>
    <row r="10" spans="1:8" s="37" customFormat="1" ht="18" customHeight="1" x14ac:dyDescent="0.15">
      <c r="A10" s="38" t="s">
        <v>66</v>
      </c>
      <c r="B10" s="39" t="s">
        <v>95</v>
      </c>
      <c r="C10" s="47">
        <v>7</v>
      </c>
      <c r="D10" s="26" t="s">
        <v>190</v>
      </c>
      <c r="E10" s="23">
        <v>270000</v>
      </c>
      <c r="F10" s="24" t="s">
        <v>69</v>
      </c>
      <c r="G10" s="18" t="s">
        <v>68</v>
      </c>
      <c r="H10" s="38"/>
    </row>
    <row r="11" spans="1:8" ht="18" customHeight="1" x14ac:dyDescent="0.15">
      <c r="A11" s="17" t="s">
        <v>44</v>
      </c>
      <c r="B11" s="22" t="s">
        <v>81</v>
      </c>
      <c r="C11" s="46">
        <v>7</v>
      </c>
      <c r="D11" s="26" t="s">
        <v>190</v>
      </c>
      <c r="E11" s="23">
        <v>24152230</v>
      </c>
      <c r="F11" s="24" t="s">
        <v>56</v>
      </c>
      <c r="G11" s="22" t="s">
        <v>55</v>
      </c>
      <c r="H11" s="38"/>
    </row>
    <row r="12" spans="1:8" ht="18" customHeight="1" x14ac:dyDescent="0.15">
      <c r="A12" s="17" t="s">
        <v>44</v>
      </c>
      <c r="B12" s="42" t="s">
        <v>87</v>
      </c>
      <c r="C12" s="48">
        <v>7</v>
      </c>
      <c r="D12" s="26" t="s">
        <v>191</v>
      </c>
      <c r="E12" s="23">
        <v>560500</v>
      </c>
      <c r="F12" s="24" t="s">
        <v>51</v>
      </c>
      <c r="G12" s="22" t="s">
        <v>57</v>
      </c>
      <c r="H12" s="38"/>
    </row>
    <row r="13" spans="1:8" ht="18" customHeight="1" x14ac:dyDescent="0.15">
      <c r="A13" s="17" t="s">
        <v>44</v>
      </c>
      <c r="B13" s="22" t="s">
        <v>89</v>
      </c>
      <c r="C13" s="46">
        <v>7</v>
      </c>
      <c r="D13" s="26" t="s">
        <v>192</v>
      </c>
      <c r="E13" s="23">
        <v>200000</v>
      </c>
      <c r="F13" s="24" t="s">
        <v>51</v>
      </c>
      <c r="G13" s="22" t="s">
        <v>58</v>
      </c>
      <c r="H13" s="38"/>
    </row>
    <row r="14" spans="1:8" s="37" customFormat="1" ht="18" customHeight="1" x14ac:dyDescent="0.15">
      <c r="A14" s="38" t="s">
        <v>66</v>
      </c>
      <c r="B14" s="22" t="s">
        <v>84</v>
      </c>
      <c r="C14" s="46">
        <v>7</v>
      </c>
      <c r="D14" s="26" t="s">
        <v>188</v>
      </c>
      <c r="E14" s="23">
        <v>288500</v>
      </c>
      <c r="F14" s="24" t="s">
        <v>71</v>
      </c>
      <c r="G14" s="22" t="s">
        <v>70</v>
      </c>
      <c r="H14" s="38"/>
    </row>
    <row r="15" spans="1:8" s="37" customFormat="1" ht="18" customHeight="1" x14ac:dyDescent="0.15">
      <c r="A15" s="38" t="s">
        <v>44</v>
      </c>
      <c r="B15" s="28" t="s">
        <v>101</v>
      </c>
      <c r="C15" s="47">
        <v>7</v>
      </c>
      <c r="D15" s="26" t="s">
        <v>193</v>
      </c>
      <c r="E15" s="23">
        <v>120000</v>
      </c>
      <c r="F15" s="24" t="s">
        <v>53</v>
      </c>
      <c r="G15" s="39" t="s">
        <v>59</v>
      </c>
      <c r="H15" s="38" t="s">
        <v>54</v>
      </c>
    </row>
    <row r="16" spans="1:8" ht="18" customHeight="1" x14ac:dyDescent="0.15">
      <c r="A16" s="38" t="s">
        <v>44</v>
      </c>
      <c r="B16" s="22" t="s">
        <v>91</v>
      </c>
      <c r="C16" s="46">
        <v>7</v>
      </c>
      <c r="D16" s="26" t="s">
        <v>194</v>
      </c>
      <c r="E16" s="23">
        <v>140000</v>
      </c>
      <c r="F16" s="24" t="s">
        <v>61</v>
      </c>
      <c r="G16" s="22" t="s">
        <v>60</v>
      </c>
      <c r="H16" s="17"/>
    </row>
    <row r="17" spans="1:8" ht="18" customHeight="1" x14ac:dyDescent="0.15">
      <c r="A17" s="38" t="s">
        <v>44</v>
      </c>
      <c r="B17" s="22" t="s">
        <v>128</v>
      </c>
      <c r="C17" s="46">
        <v>7</v>
      </c>
      <c r="D17" s="26" t="s">
        <v>188</v>
      </c>
      <c r="E17" s="23">
        <v>253000</v>
      </c>
      <c r="F17" s="24" t="s">
        <v>129</v>
      </c>
      <c r="G17" s="22" t="s">
        <v>124</v>
      </c>
      <c r="H17" s="17" t="s">
        <v>130</v>
      </c>
    </row>
    <row r="18" spans="1:8" ht="18" customHeight="1" x14ac:dyDescent="0.15">
      <c r="A18" s="17"/>
      <c r="B18" s="21"/>
      <c r="C18" s="51"/>
      <c r="D18" s="26"/>
      <c r="E18" s="23"/>
      <c r="F18" s="24"/>
      <c r="G18" s="22"/>
      <c r="H18" s="17"/>
    </row>
    <row r="19" spans="1:8" ht="18" customHeight="1" x14ac:dyDescent="0.15">
      <c r="A19" s="17"/>
      <c r="B19" s="21"/>
      <c r="C19" s="51"/>
      <c r="D19" s="26"/>
      <c r="E19" s="23"/>
      <c r="F19" s="24"/>
      <c r="G19" s="22"/>
      <c r="H19" s="17"/>
    </row>
    <row r="20" spans="1:8" ht="18" customHeight="1" x14ac:dyDescent="0.15">
      <c r="A20" s="17"/>
      <c r="B20" s="21"/>
      <c r="C20" s="51"/>
      <c r="D20" s="26"/>
      <c r="E20" s="23"/>
      <c r="F20" s="24"/>
      <c r="G20" s="22"/>
      <c r="H20" s="17"/>
    </row>
    <row r="21" spans="1:8" ht="18" customHeight="1" x14ac:dyDescent="0.15">
      <c r="A21" s="17"/>
      <c r="B21" s="21"/>
      <c r="C21" s="51"/>
      <c r="D21" s="26"/>
      <c r="E21" s="23"/>
      <c r="F21" s="24"/>
      <c r="G21" s="22"/>
      <c r="H21" s="17"/>
    </row>
    <row r="22" spans="1:8" ht="18" customHeight="1" x14ac:dyDescent="0.15">
      <c r="A22" s="17"/>
      <c r="B22" s="21"/>
      <c r="C22" s="51"/>
      <c r="D22" s="26"/>
      <c r="E22" s="23"/>
      <c r="F22" s="24"/>
      <c r="G22" s="22"/>
      <c r="H22" s="17"/>
    </row>
    <row r="23" spans="1:8" ht="18" customHeight="1" x14ac:dyDescent="0.15">
      <c r="A23" s="17"/>
      <c r="B23" s="21"/>
      <c r="C23" s="51"/>
      <c r="D23" s="26"/>
      <c r="E23" s="23"/>
      <c r="F23" s="24"/>
      <c r="G23" s="22"/>
      <c r="H23" s="17"/>
    </row>
    <row r="24" spans="1:8" ht="18" customHeight="1" x14ac:dyDescent="0.15">
      <c r="A24" s="17"/>
      <c r="B24" s="21"/>
      <c r="C24" s="51"/>
      <c r="D24" s="26"/>
      <c r="E24" s="23"/>
      <c r="F24" s="24"/>
      <c r="G24" s="22"/>
      <c r="H24" s="17"/>
    </row>
    <row r="25" spans="1:8" ht="18" customHeight="1" x14ac:dyDescent="0.15">
      <c r="A25" s="17"/>
      <c r="B25" s="21"/>
      <c r="C25" s="51"/>
      <c r="D25" s="26"/>
      <c r="E25" s="23"/>
      <c r="F25" s="24"/>
      <c r="G25" s="22"/>
      <c r="H25" s="17"/>
    </row>
    <row r="26" spans="1:8" ht="18" customHeight="1" x14ac:dyDescent="0.15">
      <c r="A26" s="17"/>
      <c r="B26" s="21"/>
      <c r="C26" s="51"/>
      <c r="D26" s="26"/>
      <c r="E26" s="23"/>
      <c r="F26" s="24"/>
      <c r="G26" s="22"/>
      <c r="H26" s="17"/>
    </row>
    <row r="27" spans="1:8" ht="18" customHeight="1" x14ac:dyDescent="0.15">
      <c r="A27" s="17"/>
      <c r="B27" s="21"/>
      <c r="C27" s="51"/>
      <c r="D27" s="26"/>
      <c r="E27" s="23"/>
      <c r="F27" s="24"/>
      <c r="G27" s="22"/>
      <c r="H27" s="17"/>
    </row>
    <row r="28" spans="1:8" ht="18" customHeight="1" x14ac:dyDescent="0.15">
      <c r="A28" s="17"/>
      <c r="B28" s="21"/>
      <c r="C28" s="51"/>
      <c r="D28" s="26"/>
      <c r="E28" s="23"/>
      <c r="F28" s="24"/>
      <c r="G28" s="22"/>
      <c r="H28" s="17"/>
    </row>
    <row r="29" spans="1:8" ht="18" customHeight="1" x14ac:dyDescent="0.15">
      <c r="A29" s="17"/>
      <c r="B29" s="21"/>
      <c r="C29" s="51"/>
      <c r="D29" s="25"/>
      <c r="E29" s="23"/>
      <c r="F29" s="24"/>
      <c r="G29" s="22"/>
      <c r="H29" s="27"/>
    </row>
    <row r="30" spans="1:8" x14ac:dyDescent="0.15">
      <c r="D30" s="6"/>
      <c r="E30" s="6"/>
      <c r="F30" s="9"/>
    </row>
  </sheetData>
  <mergeCells count="3">
    <mergeCell ref="A1:H1"/>
    <mergeCell ref="A2:B2"/>
    <mergeCell ref="G2:H2"/>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물품 발주계획</vt:lpstr>
      <vt:lpstr>용역 발주계획</vt:lpstr>
      <vt:lpstr>계약현황공개</vt:lpstr>
      <vt:lpstr>수의계약현황공개</vt:lpstr>
      <vt:lpstr>준공검사현황</vt:lpstr>
      <vt:lpstr>대금지급현황</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2017-09-06T01:34:11Z</dcterms:modified>
</cp:coreProperties>
</file>